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11520" yWindow="-12" windowWidth="11556" windowHeight="9276" activeTab="2"/>
  </bookViews>
  <sheets>
    <sheet name="Instr" sheetId="4" r:id="rId1"/>
    <sheet name="Ref" sheetId="3" r:id="rId2"/>
    <sheet name="Input" sheetId="1" r:id="rId3"/>
    <sheet name="CAR" sheetId="2" r:id="rId4"/>
  </sheets>
  <definedNames>
    <definedName name="_xlnm.Print_Titles" localSheetId="2">Input!$1:$2</definedName>
    <definedName name="_xlnm.Print_Titles" localSheetId="0">Instr!$1:$4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/>
  <c r="T28" i="1"/>
  <c r="T185"/>
  <c r="E33" i="2" s="1"/>
  <c r="T181" i="1"/>
  <c r="E32" i="2" s="1"/>
  <c r="T164" i="1"/>
  <c r="E30" i="2" s="1"/>
  <c r="T127" i="1"/>
  <c r="E25" i="2" s="1"/>
  <c r="P160" i="1"/>
  <c r="N160"/>
  <c r="L160"/>
  <c r="J160"/>
  <c r="H160"/>
  <c r="F160"/>
  <c r="J124"/>
  <c r="T123"/>
  <c r="T66"/>
  <c r="E18" i="2" s="1"/>
  <c r="R14" i="1"/>
  <c r="T11"/>
  <c r="E8" i="2" s="1"/>
  <c r="D1"/>
  <c r="J177" i="1"/>
  <c r="J153"/>
  <c r="J144"/>
  <c r="J135"/>
  <c r="T160" l="1"/>
  <c r="E29" i="2" s="1"/>
  <c r="T124" i="1"/>
  <c r="E24" i="2" s="1"/>
  <c r="T14" i="1"/>
  <c r="S15" s="1"/>
  <c r="E9" i="2" s="1"/>
  <c r="T176" i="1"/>
  <c r="T152"/>
  <c r="T143"/>
  <c r="T134"/>
  <c r="J116"/>
  <c r="T115"/>
  <c r="J103"/>
  <c r="T102"/>
  <c r="J94"/>
  <c r="T93"/>
  <c r="J85"/>
  <c r="T84"/>
  <c r="J76"/>
  <c r="T75"/>
  <c r="J63"/>
  <c r="T62"/>
  <c r="J54"/>
  <c r="T53"/>
  <c r="E13" i="2"/>
  <c r="T25" i="1"/>
  <c r="E12" i="2" s="1"/>
  <c r="T22" i="1"/>
  <c r="E11" i="2" s="1"/>
  <c r="T19" i="1"/>
  <c r="E10" i="2" s="1"/>
  <c r="J46" i="1"/>
  <c r="T45"/>
  <c r="T37"/>
  <c r="J38"/>
  <c r="T177" l="1"/>
  <c r="E31" i="2" s="1"/>
  <c r="T144" i="1"/>
  <c r="E27" i="2" s="1"/>
  <c r="T135" i="1"/>
  <c r="E26" i="2" s="1"/>
  <c r="T103" i="1"/>
  <c r="E22" i="2" s="1"/>
  <c r="T153" i="1"/>
  <c r="E28" i="2" s="1"/>
  <c r="T94" i="1"/>
  <c r="E21" i="2" s="1"/>
  <c r="T85" i="1"/>
  <c r="E20" i="2" s="1"/>
  <c r="T76" i="1"/>
  <c r="T63"/>
  <c r="E17" i="2" s="1"/>
  <c r="T54" i="1"/>
  <c r="T38"/>
  <c r="E14" i="2" s="1"/>
  <c r="T46" i="1"/>
  <c r="E15" i="2" s="1"/>
  <c r="T116" i="1"/>
  <c r="E23" i="2" s="1"/>
  <c r="E19" l="1"/>
</calcChain>
</file>

<file path=xl/sharedStrings.xml><?xml version="1.0" encoding="utf-8"?>
<sst xmlns="http://schemas.openxmlformats.org/spreadsheetml/2006/main" count="548" uniqueCount="210">
  <si>
    <t>Chapter:</t>
  </si>
  <si>
    <t>Period:</t>
  </si>
  <si>
    <t>File Reference:</t>
  </si>
  <si>
    <t>Chapter Source Data for Completing MOWW Chapter Activity Report (CAR)</t>
  </si>
  <si>
    <t>Number of general chapter meetings held?</t>
  </si>
  <si>
    <t>Total</t>
  </si>
  <si>
    <t>The Average number of Chapter Companions attending meetings (excludes guests)?</t>
  </si>
  <si>
    <t>Jan</t>
  </si>
  <si>
    <t>Feb</t>
  </si>
  <si>
    <t>Jul</t>
  </si>
  <si>
    <t>Aug</t>
  </si>
  <si>
    <t>Sep</t>
  </si>
  <si>
    <t>Oct</t>
  </si>
  <si>
    <t xml:space="preserve">Nov </t>
  </si>
  <si>
    <t>Dec</t>
  </si>
  <si>
    <t>2nd 6 months:</t>
  </si>
  <si>
    <t>1st 6 months:</t>
  </si>
  <si>
    <t>Mar</t>
  </si>
  <si>
    <t>Apr</t>
  </si>
  <si>
    <t>May</t>
  </si>
  <si>
    <t>Jun</t>
  </si>
  <si>
    <t>Number of Youth Leadership Seminars held?</t>
  </si>
  <si>
    <t>Number of students the chapter sent to Youth Leadership Conference or Youth Leadership Seminars?</t>
  </si>
  <si>
    <t>Number of Massing of the Colors held?</t>
  </si>
  <si>
    <t>Number of Veterans Affairs Outreach Programs</t>
  </si>
  <si>
    <t>First 6 months</t>
  </si>
  <si>
    <t>Second 6 months (Describe Affairs)</t>
  </si>
  <si>
    <t>Second 6 month's total</t>
  </si>
  <si>
    <t>Number of Law &amp; Order/First Remonder Outreach Programs</t>
  </si>
  <si>
    <t>First 6 months: (Describe Program)</t>
  </si>
  <si>
    <t>Second 6 months</t>
  </si>
  <si>
    <t>Number of National Security Outreach Programs</t>
  </si>
  <si>
    <t>Number of Homeland Security Outreach Programs</t>
  </si>
  <si>
    <t>Number of BSA Awards &amp; Certificates (Eagle, Quartermaster &amp; Summit)</t>
  </si>
  <si>
    <t>Number of GSUSA Awards &amp; Certificates</t>
  </si>
  <si>
    <t>Number of JROTC Medals of Merit</t>
  </si>
  <si>
    <t>Number of Other Awards &amp; Honors</t>
  </si>
  <si>
    <t>The Chapter has a dedicated social media presence?</t>
  </si>
  <si>
    <t>Indicate "Yes" or "No"</t>
  </si>
  <si>
    <t>Number of Chapter news releases distributed to local media outlets.</t>
  </si>
  <si>
    <t>First 6 months: (Describe News Release)</t>
  </si>
  <si>
    <t xml:space="preserve"> </t>
  </si>
  <si>
    <t>First 6 months: (Describe Interaction)</t>
  </si>
  <si>
    <t>Number of Submissions published in The Officer Review ("Chapters in Action" or Articles)</t>
  </si>
  <si>
    <t>Second 6 months (Date promulgated)</t>
  </si>
  <si>
    <t>First 6 months: (Date promulgated)</t>
  </si>
  <si>
    <t>#</t>
  </si>
  <si>
    <t>The chapter commander prepared companions to assume chapter leadership roles?</t>
  </si>
  <si>
    <t xml:space="preserve">The chapter commander developed a leadership succession plan?  </t>
  </si>
  <si>
    <t>First 6 month's total</t>
  </si>
  <si>
    <t>Number of Chapter Newsletters (or chapter cmdr's emails, bulletins, etc.) distributed to members.</t>
  </si>
  <si>
    <t>Number of awards &amp; honors presented to companions (SPHM, OSM,ORSM, Plaques, Chapter Awds)</t>
  </si>
  <si>
    <t>Date</t>
  </si>
  <si>
    <t>REGION III</t>
  </si>
  <si>
    <t>Category</t>
  </si>
  <si>
    <t>SG Goal</t>
  </si>
  <si>
    <t>Question #</t>
  </si>
  <si>
    <t>Question</t>
  </si>
  <si>
    <t>GEN Ridgway PA (MED)</t>
  </si>
  <si>
    <t>SG-4</t>
  </si>
  <si>
    <t>Membership</t>
  </si>
  <si>
    <t>The chapter met/exceeded its assigned
annual recruiting goal?</t>
  </si>
  <si>
    <r>
      <t xml:space="preserve"># of </t>
    </r>
    <r>
      <rPr>
        <b/>
        <i/>
        <u/>
        <sz val="11"/>
        <color theme="1"/>
        <rFont val="Calibri"/>
        <family val="2"/>
        <scheme val="minor"/>
      </rPr>
      <t>new</t>
    </r>
    <r>
      <rPr>
        <b/>
        <sz val="11"/>
        <color theme="1"/>
        <rFont val="Calibri"/>
        <family val="2"/>
        <scheme val="minor"/>
      </rPr>
      <t xml:space="preserve"> Companions recruited
i.e., not membership renewals or reinstatements</t>
    </r>
  </si>
  <si>
    <t>The Order's Regular Member retention rate
was greater than 85%?</t>
  </si>
  <si>
    <t>Chapter Meetings</t>
  </si>
  <si>
    <t># of general chapter meetings held</t>
  </si>
  <si>
    <t>Average # of Chapter Companions
(i.e., not guests, attending regular chapter meetings)</t>
  </si>
  <si>
    <t>SG-1</t>
  </si>
  <si>
    <t>Community Outreach</t>
  </si>
  <si>
    <t># of YLSs Held</t>
  </si>
  <si>
    <t>Chapter Hosted Activities/Events</t>
  </si>
  <si>
    <t># of Veterans Affairs Outreach Program</t>
  </si>
  <si>
    <t># of Homeland Security Outreach Program</t>
  </si>
  <si>
    <t>Awards/Honors to Non-Companions</t>
  </si>
  <si>
    <t># of BSA Awards &amp; Certificates
(Eagle, Quartermaster, &amp; Summit)</t>
  </si>
  <si>
    <t># of GSUSA Awards &amp; Certficates</t>
  </si>
  <si>
    <t># of ROTC Gold / Silver / Bronze Medals of Merit</t>
  </si>
  <si>
    <t># of JROTC Medals of Merit</t>
  </si>
  <si>
    <t>SG-1, SG-3</t>
  </si>
  <si>
    <t># of Other Awards &amp; Honors</t>
  </si>
  <si>
    <t>SG-3, SG-6</t>
  </si>
  <si>
    <t>Communications/
Marketing</t>
  </si>
  <si>
    <t xml:space="preserve">The Chapter has a dedicated social media presence </t>
  </si>
  <si>
    <t># of Chapter news releases distributed to local media outlets</t>
  </si>
  <si>
    <t>SG-3</t>
  </si>
  <si>
    <r>
      <t xml:space="preserve"># of </t>
    </r>
    <r>
      <rPr>
        <b/>
        <i/>
        <u/>
        <sz val="11"/>
        <color theme="1"/>
        <rFont val="Calibri"/>
        <family val="2"/>
        <scheme val="minor"/>
      </rPr>
      <t>Official</t>
    </r>
    <r>
      <rPr>
        <b/>
        <sz val="11"/>
        <color theme="1"/>
        <rFont val="Calibri"/>
        <family val="2"/>
        <scheme val="minor"/>
      </rPr>
      <t xml:space="preserve"> Chapter Companion interactions with the local community (Presentations, Events, etc.)</t>
    </r>
  </si>
  <si>
    <t>SG-4, SG-6</t>
  </si>
  <si>
    <r>
      <t xml:space="preserve"># of Submissions </t>
    </r>
    <r>
      <rPr>
        <b/>
        <u/>
        <sz val="11"/>
        <color theme="1"/>
        <rFont val="Calibri"/>
        <family val="2"/>
        <scheme val="minor"/>
      </rPr>
      <t>published</t>
    </r>
    <r>
      <rPr>
        <b/>
        <sz val="11"/>
        <color theme="1"/>
        <rFont val="Calibri"/>
        <family val="2"/>
        <scheme val="minor"/>
      </rPr>
      <t xml:space="preserve"> in The Officer Review
("Chapters in Action" or Article)</t>
    </r>
  </si>
  <si>
    <t># of Chapter Newsletters (or chapter commander emails, bulletins, etc.) regularly distributed to all chapter Companions</t>
  </si>
  <si>
    <t>Awards/Honors to Companions</t>
  </si>
  <si>
    <t># of Awards and Honors Presented to Companions
(SPHM, OSM, ORSM, Award of Merit Plaques, Chapter Awards)</t>
  </si>
  <si>
    <t>SG-6</t>
  </si>
  <si>
    <t>Chapter Leadership</t>
  </si>
  <si>
    <t>The chapter commander prepared Companions
to assume chapter leadership roles?</t>
  </si>
  <si>
    <t>The chapter commander developed a
leadership succession plan?</t>
  </si>
  <si>
    <t>Communications/Marketing</t>
  </si>
  <si>
    <t>Activity Sorted Alphabetically:</t>
  </si>
  <si>
    <t>Line Item</t>
  </si>
  <si>
    <t>Activity Sorted by Line Item:</t>
  </si>
  <si>
    <t>Chapter meetings held</t>
  </si>
  <si>
    <t>Law and Order Programs held</t>
  </si>
  <si>
    <t>Homeland Security Outreach Programs held</t>
  </si>
  <si>
    <t>Boy Scouts Awards &amp; Certificates</t>
  </si>
  <si>
    <t>Girl Scouts Awards &amp; Certificates</t>
  </si>
  <si>
    <t>Senior ROTC Awards of medals</t>
  </si>
  <si>
    <t>JROTC Medals of Merit</t>
  </si>
  <si>
    <t>Other Awards &amp; Honors to Non-Companions</t>
  </si>
  <si>
    <t>Article published in Officer Review Magazine</t>
  </si>
  <si>
    <t>Companion awards and honors by chapter</t>
  </si>
  <si>
    <t>Chapter leadership succession plan</t>
  </si>
  <si>
    <t xml:space="preserve">Activities not reported in official Chapter Activity Report </t>
  </si>
  <si>
    <t>First 6 months: (Describe Affair)</t>
  </si>
  <si>
    <t>The Military Order of the World Wars</t>
  </si>
  <si>
    <t xml:space="preserve">has additional cells, highlighted in yellow, to allow for a brief description </t>
  </si>
  <si>
    <t>JROTC medals presented where there is no need to list the schools.  Merely post</t>
  </si>
  <si>
    <t xml:space="preserve">the total number of medals presented. The statistical data entered into the </t>
  </si>
  <si>
    <t xml:space="preserve">cells have been  protected against entering data to assure that formulas are not </t>
  </si>
  <si>
    <t>it will contain the necessary data for printing a completed semi-annual CAR thru 12/31.</t>
  </si>
  <si>
    <t xml:space="preserve">    a.  Some cells contain "Data boxes" which will provide additional instructions</t>
  </si>
  <si>
    <t xml:space="preserve"> on how to report specific items.  </t>
  </si>
  <si>
    <t xml:space="preserve">    b.  Each of the columns headed with a number sign (#) sign  should contain a </t>
  </si>
  <si>
    <t>number for each activity described.  A User may elect to post a pending item</t>
  </si>
  <si>
    <t>such as submitting an article for publication in the OR Magazine</t>
  </si>
  <si>
    <t xml:space="preserve">but, needing to waite until it is published before posting the number 1 under </t>
  </si>
  <si>
    <t>the # column reflecting actual publication.  The same applies to "Chapters</t>
  </si>
  <si>
    <t>in Action" submissions.</t>
  </si>
  <si>
    <t>over the Internet with Staff Officers to solicit their input.</t>
  </si>
  <si>
    <t xml:space="preserve">chapter activities which are not reportable in the CAR.  A suspense items, </t>
  </si>
  <si>
    <t xml:space="preserve">such as an Officer Review article which has been submitted but not published, </t>
  </si>
  <si>
    <t xml:space="preserve">headed "#."  Once it is published the number one (1)  may be entered </t>
  </si>
  <si>
    <t>in the # column.</t>
  </si>
  <si>
    <t>EXCEL CHAPTER ACTIVITY REPORT (CAR)  INSTRUCTIONS</t>
  </si>
  <si>
    <t>reportable chapter activities may be documented, as they occur, which will result in</t>
  </si>
  <si>
    <t>an up-to-date Chapter Activity Report to be created on a semi-annual basis.</t>
  </si>
  <si>
    <t xml:space="preserve">If kept current this program will produce a completed CAR and in addition </t>
  </si>
  <si>
    <t>it will document the source of data entries for future reference.</t>
  </si>
  <si>
    <t xml:space="preserve">numerical listing of reportable activities thus facilitating where to report a given activity.  </t>
  </si>
  <si>
    <t>be populated with statistical data entered into the Input WS.</t>
  </si>
  <si>
    <t xml:space="preserve">A typical example would be line items 16 and 17 dealing with ROTC and </t>
  </si>
  <si>
    <t xml:space="preserve">  c.  One of the major advantages of a digital CAR is that copies may be shared</t>
  </si>
  <si>
    <t xml:space="preserve">may be posted to line item 22 without entering the number 1 in the column </t>
  </si>
  <si>
    <t>Second 6 months: (Describe Program)</t>
  </si>
  <si>
    <t>Second 6 months: (Describe News Release)</t>
  </si>
  <si>
    <t>Second 6 months: (Describe Interaction)</t>
  </si>
  <si>
    <t>First 6 months: (Describe Submission)</t>
  </si>
  <si>
    <t>Second 6 months: (Describe Submission)</t>
  </si>
  <si>
    <t xml:space="preserve">of the activity plus the number of activities.  Thus, the nature of the activity will be </t>
  </si>
  <si>
    <t>occurrences must be posted into the yellow cells.  In some incidences yellow cells</t>
  </si>
  <si>
    <t xml:space="preserve">accidently deleted.   </t>
  </si>
  <si>
    <t>with the following file name:  CAR OYE (Year Ending).xlsx</t>
  </si>
  <si>
    <t xml:space="preserve">Companions prepared for leadership roles  </t>
  </si>
  <si>
    <t>are made available to describe the activitiy or affaire.  The CAR WS will automatically</t>
  </si>
  <si>
    <r>
      <t>1.</t>
    </r>
    <r>
      <rPr>
        <b/>
        <sz val="14"/>
        <color theme="1"/>
        <rFont val="Times New Roman"/>
        <family val="1"/>
      </rPr>
      <t xml:space="preserve"> PURPOSE</t>
    </r>
    <r>
      <rPr>
        <sz val="14"/>
        <color theme="1"/>
        <rFont val="Times New Roman"/>
        <family val="1"/>
      </rPr>
      <t xml:space="preserve">:  The purpose of this Excel program is to make available a means by which </t>
    </r>
  </si>
  <si>
    <r>
      <rPr>
        <b/>
        <sz val="14"/>
        <color theme="1"/>
        <rFont val="Times New Roman"/>
        <family val="1"/>
      </rPr>
      <t>2. EXCEL PROGRAM:</t>
    </r>
    <r>
      <rPr>
        <sz val="14"/>
        <color theme="1"/>
        <rFont val="Times New Roman"/>
        <family val="1"/>
      </rPr>
      <t xml:space="preserve">  In addition to these instructions this Program consists of three </t>
    </r>
  </si>
  <si>
    <r>
      <t>Worksheets (WS); namely, "</t>
    </r>
    <r>
      <rPr>
        <i/>
        <sz val="14"/>
        <color theme="1"/>
        <rFont val="Times New Roman"/>
        <family val="1"/>
      </rPr>
      <t>Ref</t>
    </r>
    <r>
      <rPr>
        <sz val="14"/>
        <color theme="1"/>
        <rFont val="Times New Roman"/>
        <family val="1"/>
      </rPr>
      <t>",  "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>" and "</t>
    </r>
    <r>
      <rPr>
        <i/>
        <sz val="14"/>
        <color theme="1"/>
        <rFont val="Times New Roman"/>
        <family val="1"/>
      </rPr>
      <t>CAR</t>
    </r>
    <r>
      <rPr>
        <sz val="14"/>
        <color theme="1"/>
        <rFont val="Times New Roman"/>
        <family val="1"/>
      </rPr>
      <t xml:space="preserve">". </t>
    </r>
  </si>
  <si>
    <r>
      <t xml:space="preserve">     a.  </t>
    </r>
    <r>
      <rPr>
        <i/>
        <sz val="14"/>
        <color theme="1"/>
        <rFont val="Times New Roman"/>
        <family val="1"/>
      </rPr>
      <t>Ref</t>
    </r>
    <r>
      <rPr>
        <sz val="14"/>
        <color theme="1"/>
        <rFont val="Times New Roman"/>
        <family val="1"/>
      </rPr>
      <t xml:space="preserve"> </t>
    </r>
    <r>
      <rPr>
        <i/>
        <sz val="14"/>
        <color theme="1"/>
        <rFont val="Times New Roman"/>
        <family val="1"/>
      </rPr>
      <t>WS</t>
    </r>
    <r>
      <rPr>
        <sz val="14"/>
        <color theme="1"/>
        <rFont val="Times New Roman"/>
        <family val="1"/>
      </rPr>
      <t>:  "</t>
    </r>
    <r>
      <rPr>
        <i/>
        <sz val="14"/>
        <color theme="1"/>
        <rFont val="Times New Roman"/>
        <family val="1"/>
      </rPr>
      <t>Ref</t>
    </r>
    <r>
      <rPr>
        <sz val="14"/>
        <color theme="1"/>
        <rFont val="Times New Roman"/>
        <family val="1"/>
      </rPr>
      <t xml:space="preserve">" stands for Reference which contains an alphabetical and </t>
    </r>
  </si>
  <si>
    <r>
      <t xml:space="preserve">     b.  </t>
    </r>
    <r>
      <rPr>
        <i/>
        <sz val="14"/>
        <color theme="1"/>
        <rFont val="Times New Roman"/>
        <family val="1"/>
      </rPr>
      <t>Input WS</t>
    </r>
    <r>
      <rPr>
        <sz val="14"/>
        <color theme="1"/>
        <rFont val="Times New Roman"/>
        <family val="1"/>
      </rPr>
      <t xml:space="preserve">:  The 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 xml:space="preserve"> mirrors the </t>
    </r>
    <r>
      <rPr>
        <i/>
        <sz val="14"/>
        <color theme="1"/>
        <rFont val="Times New Roman"/>
        <family val="1"/>
      </rPr>
      <t>CAR</t>
    </r>
    <r>
      <rPr>
        <sz val="14"/>
        <color theme="1"/>
        <rFont val="Times New Roman"/>
        <family val="1"/>
      </rPr>
      <t>, line by line, except that the "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>" WS</t>
    </r>
  </si>
  <si>
    <r>
      <t xml:space="preserve">documented for future reference. The 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 xml:space="preserve"> is the sole Worksheet for entering data. </t>
    </r>
  </si>
  <si>
    <r>
      <t xml:space="preserve">     c.  </t>
    </r>
    <r>
      <rPr>
        <i/>
        <sz val="14"/>
        <color theme="1"/>
        <rFont val="Times New Roman"/>
        <family val="1"/>
      </rPr>
      <t>CAR WS</t>
    </r>
    <r>
      <rPr>
        <sz val="14"/>
        <color theme="1"/>
        <rFont val="Times New Roman"/>
        <family val="1"/>
      </rPr>
      <t xml:space="preserve">: The </t>
    </r>
    <r>
      <rPr>
        <i/>
        <sz val="14"/>
        <color theme="1"/>
        <rFont val="Times New Roman"/>
        <family val="1"/>
      </rPr>
      <t>CAR</t>
    </r>
    <r>
      <rPr>
        <sz val="14"/>
        <color theme="1"/>
        <rFont val="Times New Roman"/>
        <family val="1"/>
      </rPr>
      <t xml:space="preserve"> is basically a statistical report wherein the number of</t>
    </r>
  </si>
  <si>
    <r>
      <t>"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>" WS will be linked or transferred into the "</t>
    </r>
    <r>
      <rPr>
        <i/>
        <sz val="14"/>
        <color theme="1"/>
        <rFont val="Times New Roman"/>
        <family val="1"/>
      </rPr>
      <t>CAR</t>
    </r>
    <r>
      <rPr>
        <sz val="14"/>
        <color theme="1"/>
        <rFont val="Times New Roman"/>
        <family val="1"/>
      </rPr>
      <t xml:space="preserve">" WS. </t>
    </r>
  </si>
  <si>
    <r>
      <rPr>
        <b/>
        <sz val="14"/>
        <color theme="1"/>
        <rFont val="Times New Roman"/>
        <family val="1"/>
      </rPr>
      <t>7. COPY EXCEL PROGRAM:</t>
    </r>
    <r>
      <rPr>
        <sz val="14"/>
        <color theme="1"/>
        <rFont val="Times New Roman"/>
        <family val="1"/>
      </rPr>
      <t xml:space="preserve"> It is suggested that the User of this program do a File\ save as</t>
    </r>
  </si>
  <si>
    <r>
      <rPr>
        <b/>
        <sz val="14"/>
        <color theme="1"/>
        <rFont val="Times New Roman"/>
        <family val="1"/>
      </rPr>
      <t>8. NON-REPORTABLE ACTIVITY</t>
    </r>
    <r>
      <rPr>
        <sz val="14"/>
        <color theme="1"/>
        <rFont val="Times New Roman"/>
        <family val="1"/>
      </rPr>
      <t>:  An unofficial section is provided to record</t>
    </r>
  </si>
  <si>
    <t>Click on the Line Item and it will launch you into the same Line Item in the Input Worksheet.</t>
  </si>
  <si>
    <t>QUICK ACCESS DIRECTORY TO CAR LINE ITEMS</t>
  </si>
  <si>
    <t>First 6 months only reported at End of Year</t>
  </si>
  <si>
    <t>Have Chapters continuously equaled or exceeded a 75% veteran companion threshold?</t>
  </si>
  <si>
    <t>Has the total number of individual companion sponsors of new members increased from the previous operating year?</t>
  </si>
  <si>
    <t># of YLCs Held/ Supported</t>
  </si>
  <si>
    <t># of students the chapter sent to YLCs/YLSs</t>
  </si>
  <si>
    <t># of MOCs Held / Supported</t>
  </si>
  <si>
    <t># of National Security Outreach Programs</t>
  </si>
  <si>
    <t># of Law &amp; Order/First Responder Outreach Programs</t>
  </si>
  <si>
    <t># of Companions who are actively Involved in Chapter Outreach Programs?</t>
  </si>
  <si>
    <t>SG-2 SG-6</t>
  </si>
  <si>
    <t>Number of Alliancs and Partnerships established with local veteran and non-veteran organizations that align with the MOWW</t>
  </si>
  <si>
    <t>SG-5</t>
  </si>
  <si>
    <t>Fundraising</t>
  </si>
  <si>
    <t>Does the chapter conduct an annual fundraising drive?</t>
  </si>
  <si>
    <t>Answers will be entered by HQ MOWW</t>
  </si>
  <si>
    <t>/5</t>
  </si>
  <si>
    <t>#Mtgs</t>
  </si>
  <si>
    <t>Avg Number</t>
  </si>
  <si>
    <t>Number of Youth Leadership Conferences held/supported?</t>
  </si>
  <si>
    <t>Number of ROTC Gold/ Silver/ Bronze Medals of Merit</t>
  </si>
  <si>
    <t>Number of Allianes and Partnerships established with local vets and non-vets organ that align with the MOWW</t>
  </si>
  <si>
    <t>Number of Official Chapter Companion Interaction with the local community (Presentation, Events, etc.</t>
  </si>
  <si>
    <t>Extra publications</t>
  </si>
  <si>
    <t>Totals</t>
  </si>
  <si>
    <t xml:space="preserve">Total </t>
  </si>
  <si>
    <t>Average number of companions attending meetings</t>
  </si>
  <si>
    <t>Companion who are actively involved in outreach programs</t>
  </si>
  <si>
    <t>Allianes and Partnerships established with local vets</t>
  </si>
  <si>
    <t>The chapter has a dedicated social meia presence</t>
  </si>
  <si>
    <t>Chapter newsletters distributed to all members</t>
  </si>
  <si>
    <t>Youth Leadership Conferences held/supported, Number</t>
  </si>
  <si>
    <t>Youth Leadership Seminars held, Number</t>
  </si>
  <si>
    <t>Students send to YLCs/YLSs, Number</t>
  </si>
  <si>
    <t>Massing of the Colors held/supported, Number</t>
  </si>
  <si>
    <t>Veterans Affairs Outreach Program held, Number</t>
  </si>
  <si>
    <t>National Security Outreach Programs, Number</t>
  </si>
  <si>
    <t>News releases distributed to local media outlets, Number</t>
  </si>
  <si>
    <t>Official Chapter Companions local presence, Number</t>
  </si>
  <si>
    <r>
      <rPr>
        <b/>
        <sz val="14"/>
        <color theme="1"/>
        <rFont val="Times New Roman"/>
        <family val="1"/>
      </rPr>
      <t>3. POSTINGS</t>
    </r>
    <r>
      <rPr>
        <sz val="14"/>
        <color theme="1"/>
        <rFont val="Times New Roman"/>
        <family val="1"/>
      </rPr>
      <t>:  All activities need not be described on the "</t>
    </r>
    <r>
      <rPr>
        <i/>
        <sz val="14"/>
        <color theme="1"/>
        <rFont val="Times New Roman"/>
        <family val="1"/>
      </rPr>
      <t>Input</t>
    </r>
    <r>
      <rPr>
        <sz val="14"/>
        <color theme="1"/>
        <rFont val="Times New Roman"/>
        <family val="1"/>
      </rPr>
      <t xml:space="preserve">" WS. </t>
    </r>
  </si>
  <si>
    <r>
      <rPr>
        <b/>
        <sz val="14"/>
        <color theme="1"/>
        <rFont val="Times New Roman"/>
        <family val="1"/>
      </rPr>
      <t>4. CELL PROTECTION</t>
    </r>
    <r>
      <rPr>
        <sz val="14"/>
        <color theme="1"/>
        <rFont val="Times New Roman"/>
        <family val="1"/>
      </rPr>
      <t xml:space="preserve">:   Except for the cells highlighted in yellow the remaining </t>
    </r>
  </si>
  <si>
    <r>
      <rPr>
        <b/>
        <sz val="14"/>
        <color theme="1"/>
        <rFont val="Times New Roman"/>
        <family val="1"/>
      </rPr>
      <t>5. INPUT WS</t>
    </r>
    <r>
      <rPr>
        <sz val="14"/>
        <color theme="1"/>
        <rFont val="Times New Roman"/>
        <family val="1"/>
      </rPr>
      <t>:    After entering six months of data into the Input WS</t>
    </r>
  </si>
  <si>
    <t>Note:  Each of the Line Items have been linked to the</t>
  </si>
  <si>
    <t>Input Worksheet, so you will not have to search for the</t>
  </si>
  <si>
    <t>Line Item.  Merely click on the Line Item.</t>
  </si>
  <si>
    <t>Description of Activity  (Optional)</t>
  </si>
  <si>
    <t>c:\MyDoc\Excel\MOWW Chapter Activity Report\CAR Master.xlsx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</si>
</sst>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u/>
      <sz val="12"/>
      <color theme="10"/>
      <name val="Times New Roman"/>
      <family val="2"/>
    </font>
    <font>
      <b/>
      <sz val="16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color theme="1"/>
      <name val="Times New Roman"/>
      <family val="1"/>
    </font>
    <font>
      <sz val="12"/>
      <color rgb="FF9C0006"/>
      <name val="Times New Roman"/>
      <family val="2"/>
    </font>
    <font>
      <b/>
      <sz val="12"/>
      <name val="Times New Roman"/>
      <family val="1"/>
    </font>
    <font>
      <b/>
      <sz val="12"/>
      <color rgb="FF9C0006"/>
      <name val="Times New Roman"/>
      <family val="1"/>
    </font>
    <font>
      <b/>
      <sz val="16"/>
      <color theme="1"/>
      <name val="Times New Roman"/>
      <family val="1"/>
    </font>
    <font>
      <b/>
      <u/>
      <sz val="12"/>
      <name val="Times New Roman"/>
      <family val="1"/>
    </font>
    <font>
      <b/>
      <sz val="8"/>
      <color theme="1"/>
      <name val="Calibri"/>
      <family val="2"/>
      <scheme val="minor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FB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0B6C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DC7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1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25" fillId="18" borderId="0" applyNumberFormat="0" applyBorder="0" applyAlignment="0" applyProtection="0"/>
  </cellStyleXfs>
  <cellXfs count="293">
    <xf numFmtId="0" fontId="0" fillId="0" borderId="0" xfId="0"/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9" borderId="1" xfId="1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0" fillId="9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7" fillId="7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0" fillId="0" borderId="0" xfId="0" applyProtection="1"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29" fillId="11" borderId="1" xfId="2" applyFont="1" applyFill="1" applyBorder="1" applyAlignment="1">
      <alignment horizontal="center"/>
    </xf>
    <xf numFmtId="0" fontId="17" fillId="11" borderId="1" xfId="0" applyFont="1" applyFill="1" applyBorder="1"/>
    <xf numFmtId="0" fontId="17" fillId="15" borderId="1" xfId="0" applyFont="1" applyFill="1" applyBorder="1"/>
    <xf numFmtId="0" fontId="17" fillId="19" borderId="1" xfId="0" applyFont="1" applyFill="1" applyBorder="1"/>
    <xf numFmtId="0" fontId="29" fillId="19" borderId="1" xfId="2" applyFont="1" applyFill="1" applyBorder="1" applyAlignment="1">
      <alignment horizontal="center"/>
    </xf>
    <xf numFmtId="0" fontId="17" fillId="14" borderId="1" xfId="0" applyFont="1" applyFill="1" applyBorder="1"/>
    <xf numFmtId="0" fontId="29" fillId="14" borderId="1" xfId="2" applyFont="1" applyFill="1" applyBorder="1" applyAlignment="1">
      <alignment horizontal="center"/>
    </xf>
    <xf numFmtId="0" fontId="17" fillId="20" borderId="1" xfId="0" applyFont="1" applyFill="1" applyBorder="1"/>
    <xf numFmtId="0" fontId="29" fillId="20" borderId="1" xfId="2" applyFont="1" applyFill="1" applyBorder="1" applyAlignment="1">
      <alignment horizontal="center"/>
    </xf>
    <xf numFmtId="0" fontId="29" fillId="20" borderId="10" xfId="2" applyFont="1" applyFill="1" applyBorder="1" applyAlignment="1">
      <alignment horizontal="center"/>
    </xf>
    <xf numFmtId="0" fontId="17" fillId="20" borderId="10" xfId="0" applyFont="1" applyFill="1" applyBorder="1"/>
    <xf numFmtId="0" fontId="29" fillId="15" borderId="1" xfId="2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6" fillId="21" borderId="19" xfId="0" applyFont="1" applyFill="1" applyBorder="1" applyAlignment="1">
      <alignment horizontal="center" vertical="center" wrapText="1"/>
    </xf>
    <xf numFmtId="0" fontId="6" fillId="21" borderId="17" xfId="0" applyFont="1" applyFill="1" applyBorder="1" applyAlignment="1">
      <alignment horizontal="center" vertical="center" wrapText="1"/>
    </xf>
    <xf numFmtId="0" fontId="6" fillId="21" borderId="11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64" fontId="0" fillId="4" borderId="25" xfId="0" applyNumberForma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0" fillId="4" borderId="25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</xf>
    <xf numFmtId="0" fontId="0" fillId="10" borderId="14" xfId="0" applyFill="1" applyBorder="1" applyAlignment="1" applyProtection="1">
      <alignment horizontal="center"/>
      <protection locked="0"/>
    </xf>
    <xf numFmtId="0" fontId="0" fillId="10" borderId="8" xfId="0" applyFill="1" applyBorder="1" applyProtection="1">
      <protection locked="0"/>
    </xf>
    <xf numFmtId="0" fontId="0" fillId="10" borderId="11" xfId="0" applyFill="1" applyBorder="1" applyProtection="1">
      <protection locked="0"/>
    </xf>
    <xf numFmtId="0" fontId="0" fillId="10" borderId="7" xfId="0" applyFill="1" applyBorder="1" applyProtection="1">
      <protection locked="0"/>
    </xf>
    <xf numFmtId="0" fontId="0" fillId="5" borderId="8" xfId="0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10" borderId="2" xfId="0" applyFill="1" applyBorder="1" applyAlignment="1" applyProtection="1">
      <alignment horizontal="left"/>
      <protection locked="0"/>
    </xf>
    <xf numFmtId="0" fontId="0" fillId="10" borderId="3" xfId="0" applyFill="1" applyBorder="1" applyAlignment="1" applyProtection="1">
      <alignment horizontal="left"/>
      <protection locked="0"/>
    </xf>
    <xf numFmtId="0" fontId="0" fillId="10" borderId="4" xfId="0" applyFill="1" applyBorder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17" fillId="4" borderId="1" xfId="0" applyFont="1" applyFill="1" applyBorder="1"/>
    <xf numFmtId="0" fontId="17" fillId="14" borderId="10" xfId="0" applyFont="1" applyFill="1" applyBorder="1"/>
    <xf numFmtId="0" fontId="5" fillId="14" borderId="10" xfId="0" applyFont="1" applyFill="1" applyBorder="1"/>
    <xf numFmtId="0" fontId="2" fillId="14" borderId="1" xfId="0" applyFont="1" applyFill="1" applyBorder="1" applyAlignment="1">
      <alignment horizontal="center"/>
    </xf>
    <xf numFmtId="0" fontId="17" fillId="22" borderId="1" xfId="0" applyFont="1" applyFill="1" applyBorder="1"/>
    <xf numFmtId="0" fontId="17" fillId="23" borderId="10" xfId="0" applyFont="1" applyFill="1" applyBorder="1"/>
    <xf numFmtId="0" fontId="29" fillId="23" borderId="1" xfId="2" applyFont="1" applyFill="1" applyBorder="1" applyAlignment="1">
      <alignment horizontal="center"/>
    </xf>
    <xf numFmtId="0" fontId="17" fillId="23" borderId="1" xfId="0" applyFont="1" applyFill="1" applyBorder="1"/>
    <xf numFmtId="0" fontId="5" fillId="20" borderId="1" xfId="0" applyFont="1" applyFill="1" applyBorder="1"/>
    <xf numFmtId="0" fontId="2" fillId="22" borderId="1" xfId="0" applyFont="1" applyFill="1" applyBorder="1" applyAlignment="1">
      <alignment horizontal="center"/>
    </xf>
    <xf numFmtId="0" fontId="29" fillId="4" borderId="1" xfId="2" applyFont="1" applyFill="1" applyBorder="1" applyAlignment="1">
      <alignment horizontal="center"/>
    </xf>
    <xf numFmtId="0" fontId="5" fillId="4" borderId="10" xfId="0" applyFont="1" applyFill="1" applyBorder="1"/>
    <xf numFmtId="0" fontId="2" fillId="4" borderId="1" xfId="0" applyFont="1" applyFill="1" applyBorder="1" applyAlignment="1">
      <alignment horizontal="center"/>
    </xf>
    <xf numFmtId="0" fontId="17" fillId="4" borderId="10" xfId="0" applyFont="1" applyFill="1" applyBorder="1"/>
    <xf numFmtId="0" fontId="5" fillId="4" borderId="1" xfId="0" applyFont="1" applyFill="1" applyBorder="1"/>
    <xf numFmtId="0" fontId="29" fillId="4" borderId="10" xfId="2" applyFont="1" applyFill="1" applyBorder="1" applyAlignment="1">
      <alignment horizontal="center"/>
    </xf>
    <xf numFmtId="0" fontId="5" fillId="24" borderId="1" xfId="0" applyFont="1" applyFill="1" applyBorder="1"/>
    <xf numFmtId="0" fontId="29" fillId="24" borderId="1" xfId="2" applyFont="1" applyFill="1" applyBorder="1" applyAlignment="1">
      <alignment horizontal="center"/>
    </xf>
    <xf numFmtId="0" fontId="17" fillId="24" borderId="1" xfId="0" applyFont="1" applyFill="1" applyBorder="1"/>
    <xf numFmtId="0" fontId="17" fillId="4" borderId="0" xfId="0" applyFont="1" applyFill="1" applyBorder="1"/>
    <xf numFmtId="0" fontId="0" fillId="10" borderId="1" xfId="0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0" fillId="4" borderId="0" xfId="0" applyFill="1" applyProtection="1"/>
    <xf numFmtId="0" fontId="2" fillId="6" borderId="10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2" fillId="4" borderId="14" xfId="0" applyFont="1" applyFill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2" fillId="4" borderId="30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6" borderId="10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4" borderId="14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6" borderId="7" xfId="0" applyFont="1" applyFill="1" applyBorder="1" applyProtection="1"/>
    <xf numFmtId="0" fontId="0" fillId="4" borderId="14" xfId="0" applyFill="1" applyBorder="1" applyProtection="1"/>
    <xf numFmtId="0" fontId="0" fillId="4" borderId="0" xfId="0" applyFill="1" applyAlignment="1" applyProtection="1">
      <alignment horizontal="center"/>
    </xf>
    <xf numFmtId="0" fontId="26" fillId="4" borderId="1" xfId="3" applyFont="1" applyFill="1" applyBorder="1" applyAlignment="1" applyProtection="1">
      <alignment horizontal="center"/>
    </xf>
    <xf numFmtId="0" fontId="26" fillId="4" borderId="0" xfId="3" applyFont="1" applyFill="1" applyProtection="1"/>
    <xf numFmtId="0" fontId="2" fillId="6" borderId="28" xfId="0" applyFont="1" applyFill="1" applyBorder="1" applyProtection="1"/>
    <xf numFmtId="0" fontId="0" fillId="4" borderId="4" xfId="0" applyFill="1" applyBorder="1" applyProtection="1"/>
    <xf numFmtId="0" fontId="0" fillId="25" borderId="39" xfId="0" applyFill="1" applyBorder="1" applyProtection="1"/>
    <xf numFmtId="0" fontId="2" fillId="4" borderId="4" xfId="0" applyFont="1" applyFill="1" applyBorder="1" applyAlignment="1" applyProtection="1">
      <alignment horizontal="left"/>
    </xf>
    <xf numFmtId="0" fontId="2" fillId="6" borderId="14" xfId="0" applyFont="1" applyFill="1" applyBorder="1" applyProtection="1"/>
    <xf numFmtId="0" fontId="2" fillId="4" borderId="1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4" borderId="13" xfId="0" applyFill="1" applyBorder="1" applyProtection="1"/>
    <xf numFmtId="0" fontId="2" fillId="4" borderId="30" xfId="0" applyFont="1" applyFill="1" applyBorder="1" applyAlignment="1" applyProtection="1">
      <alignment horizontal="left"/>
    </xf>
    <xf numFmtId="0" fontId="2" fillId="6" borderId="1" xfId="0" applyFont="1" applyFill="1" applyBorder="1" applyProtection="1"/>
    <xf numFmtId="0" fontId="0" fillId="5" borderId="27" xfId="0" applyFill="1" applyBorder="1" applyProtection="1"/>
    <xf numFmtId="0" fontId="2" fillId="4" borderId="9" xfId="0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left"/>
    </xf>
    <xf numFmtId="0" fontId="2" fillId="4" borderId="12" xfId="0" applyFont="1" applyFill="1" applyBorder="1" applyAlignment="1" applyProtection="1">
      <alignment horizontal="left"/>
    </xf>
    <xf numFmtId="0" fontId="2" fillId="4" borderId="13" xfId="0" applyFont="1" applyFill="1" applyBorder="1" applyAlignment="1" applyProtection="1">
      <alignment horizontal="left"/>
    </xf>
    <xf numFmtId="0" fontId="0" fillId="10" borderId="2" xfId="0" applyFill="1" applyBorder="1" applyAlignment="1" applyProtection="1">
      <alignment horizontal="left"/>
      <protection locked="0"/>
    </xf>
    <xf numFmtId="0" fontId="0" fillId="10" borderId="3" xfId="0" applyFill="1" applyBorder="1" applyAlignment="1" applyProtection="1">
      <alignment horizontal="left"/>
      <protection locked="0"/>
    </xf>
    <xf numFmtId="0" fontId="0" fillId="10" borderId="4" xfId="0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left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13" borderId="2" xfId="0" applyFont="1" applyFill="1" applyBorder="1" applyAlignment="1" applyProtection="1">
      <alignment horizontal="center"/>
    </xf>
    <xf numFmtId="0" fontId="2" fillId="13" borderId="3" xfId="0" applyFont="1" applyFill="1" applyBorder="1" applyAlignment="1" applyProtection="1">
      <alignment horizontal="center"/>
    </xf>
    <xf numFmtId="0" fontId="2" fillId="13" borderId="5" xfId="0" applyFont="1" applyFill="1" applyBorder="1" applyAlignment="1" applyProtection="1">
      <alignment horizontal="center"/>
    </xf>
    <xf numFmtId="0" fontId="2" fillId="13" borderId="4" xfId="0" applyFont="1" applyFill="1" applyBorder="1" applyAlignment="1" applyProtection="1">
      <alignment horizontal="center"/>
    </xf>
    <xf numFmtId="0" fontId="2" fillId="13" borderId="2" xfId="0" applyFont="1" applyFill="1" applyBorder="1" applyAlignment="1" applyProtection="1">
      <alignment horizontal="left"/>
    </xf>
    <xf numFmtId="0" fontId="2" fillId="13" borderId="3" xfId="0" applyFont="1" applyFill="1" applyBorder="1" applyAlignment="1" applyProtection="1">
      <alignment horizontal="left"/>
    </xf>
    <xf numFmtId="0" fontId="2" fillId="13" borderId="4" xfId="0" applyFont="1" applyFill="1" applyBorder="1" applyAlignment="1" applyProtection="1">
      <alignment horizontal="left"/>
    </xf>
    <xf numFmtId="0" fontId="28" fillId="0" borderId="12" xfId="0" applyNumberFormat="1" applyFont="1" applyBorder="1" applyAlignment="1" applyProtection="1">
      <alignment horizontal="center"/>
    </xf>
    <xf numFmtId="14" fontId="0" fillId="10" borderId="2" xfId="0" applyNumberFormat="1" applyFill="1" applyBorder="1" applyAlignment="1" applyProtection="1">
      <alignment horizontal="center"/>
      <protection locked="0"/>
    </xf>
    <xf numFmtId="14" fontId="0" fillId="10" borderId="3" xfId="0" applyNumberFormat="1" applyFill="1" applyBorder="1" applyAlignment="1" applyProtection="1">
      <alignment horizontal="center"/>
      <protection locked="0"/>
    </xf>
    <xf numFmtId="14" fontId="0" fillId="10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10" borderId="2" xfId="0" applyFill="1" applyBorder="1" applyAlignment="1" applyProtection="1">
      <protection locked="0"/>
    </xf>
    <xf numFmtId="0" fontId="0" fillId="10" borderId="3" xfId="0" applyFill="1" applyBorder="1" applyAlignment="1" applyProtection="1">
      <protection locked="0"/>
    </xf>
    <xf numFmtId="0" fontId="0" fillId="10" borderId="4" xfId="0" applyFill="1" applyBorder="1" applyAlignment="1" applyProtection="1">
      <protection locked="0"/>
    </xf>
    <xf numFmtId="0" fontId="26" fillId="4" borderId="6" xfId="3" applyFont="1" applyFill="1" applyBorder="1" applyAlignment="1" applyProtection="1">
      <alignment horizontal="left"/>
    </xf>
    <xf numFmtId="0" fontId="26" fillId="4" borderId="12" xfId="3" applyFont="1" applyFill="1" applyBorder="1" applyAlignment="1" applyProtection="1">
      <alignment horizontal="left"/>
    </xf>
    <xf numFmtId="0" fontId="26" fillId="4" borderId="13" xfId="3" applyFont="1" applyFill="1" applyBorder="1" applyAlignment="1" applyProtection="1">
      <alignment horizontal="left"/>
    </xf>
    <xf numFmtId="0" fontId="26" fillId="4" borderId="2" xfId="3" applyFont="1" applyFill="1" applyBorder="1" applyAlignment="1" applyProtection="1">
      <alignment horizontal="left"/>
    </xf>
    <xf numFmtId="0" fontId="26" fillId="4" borderId="3" xfId="3" applyFont="1" applyFill="1" applyBorder="1" applyAlignment="1" applyProtection="1">
      <alignment horizontal="left"/>
    </xf>
    <xf numFmtId="0" fontId="26" fillId="4" borderId="4" xfId="3" applyFont="1" applyFill="1" applyBorder="1" applyAlignment="1" applyProtection="1">
      <alignment horizontal="left"/>
    </xf>
    <xf numFmtId="0" fontId="24" fillId="17" borderId="26" xfId="0" applyFont="1" applyFill="1" applyBorder="1" applyAlignment="1" applyProtection="1">
      <alignment horizontal="center"/>
    </xf>
    <xf numFmtId="0" fontId="24" fillId="17" borderId="29" xfId="0" applyFont="1" applyFill="1" applyBorder="1" applyAlignment="1" applyProtection="1">
      <alignment horizontal="center"/>
    </xf>
    <xf numFmtId="0" fontId="24" fillId="17" borderId="27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horizontal="left"/>
      <protection locked="0"/>
    </xf>
    <xf numFmtId="0" fontId="5" fillId="10" borderId="3" xfId="0" applyFont="1" applyFill="1" applyBorder="1" applyAlignment="1" applyProtection="1">
      <alignment horizontal="left"/>
      <protection locked="0"/>
    </xf>
    <xf numFmtId="0" fontId="5" fillId="10" borderId="4" xfId="0" applyFont="1" applyFill="1" applyBorder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22" fillId="10" borderId="2" xfId="0" applyFont="1" applyFill="1" applyBorder="1" applyAlignment="1" applyProtection="1">
      <alignment horizontal="left"/>
      <protection locked="0"/>
    </xf>
    <xf numFmtId="0" fontId="22" fillId="10" borderId="3" xfId="0" applyFont="1" applyFill="1" applyBorder="1" applyAlignment="1" applyProtection="1">
      <alignment horizontal="left"/>
      <protection locked="0"/>
    </xf>
    <xf numFmtId="0" fontId="22" fillId="10" borderId="4" xfId="0" applyFont="1" applyFill="1" applyBorder="1" applyAlignment="1" applyProtection="1">
      <alignment horizontal="left"/>
      <protection locked="0"/>
    </xf>
    <xf numFmtId="0" fontId="26" fillId="4" borderId="2" xfId="3" applyFont="1" applyFill="1" applyBorder="1" applyAlignment="1" applyProtection="1">
      <alignment horizontal="center"/>
    </xf>
    <xf numFmtId="0" fontId="26" fillId="4" borderId="3" xfId="3" applyFont="1" applyFill="1" applyBorder="1" applyAlignment="1" applyProtection="1">
      <alignment horizontal="center"/>
    </xf>
    <xf numFmtId="0" fontId="32" fillId="4" borderId="36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left"/>
    </xf>
    <xf numFmtId="0" fontId="32" fillId="4" borderId="38" xfId="0" applyFont="1" applyFill="1" applyBorder="1" applyAlignment="1" applyProtection="1">
      <alignment horizontal="left"/>
    </xf>
    <xf numFmtId="0" fontId="31" fillId="12" borderId="15" xfId="0" applyFont="1" applyFill="1" applyBorder="1" applyAlignment="1" applyProtection="1">
      <alignment horizontal="center"/>
    </xf>
    <xf numFmtId="0" fontId="23" fillId="12" borderId="15" xfId="0" applyFont="1" applyFill="1" applyBorder="1" applyAlignment="1" applyProtection="1">
      <alignment horizontal="center"/>
    </xf>
    <xf numFmtId="0" fontId="23" fillId="12" borderId="37" xfId="0" applyFont="1" applyFill="1" applyBorder="1" applyAlignment="1" applyProtection="1">
      <alignment horizontal="center"/>
    </xf>
    <xf numFmtId="0" fontId="31" fillId="11" borderId="26" xfId="0" applyFont="1" applyFill="1" applyBorder="1" applyAlignment="1" applyProtection="1">
      <alignment horizontal="center"/>
    </xf>
    <xf numFmtId="0" fontId="23" fillId="11" borderId="29" xfId="0" applyFont="1" applyFill="1" applyBorder="1" applyAlignment="1" applyProtection="1">
      <alignment horizontal="center"/>
    </xf>
    <xf numFmtId="0" fontId="23" fillId="11" borderId="27" xfId="0" applyFont="1" applyFill="1" applyBorder="1" applyAlignment="1" applyProtection="1">
      <alignment horizontal="center"/>
    </xf>
    <xf numFmtId="0" fontId="23" fillId="13" borderId="27" xfId="0" applyFont="1" applyFill="1" applyBorder="1" applyAlignment="1" applyProtection="1">
      <alignment horizontal="center"/>
    </xf>
    <xf numFmtId="0" fontId="23" fillId="14" borderId="26" xfId="0" applyFont="1" applyFill="1" applyBorder="1" applyAlignment="1" applyProtection="1">
      <alignment horizontal="center"/>
    </xf>
    <xf numFmtId="0" fontId="23" fillId="14" borderId="29" xfId="0" applyFont="1" applyFill="1" applyBorder="1" applyAlignment="1" applyProtection="1">
      <alignment horizontal="center"/>
    </xf>
    <xf numFmtId="0" fontId="23" fillId="14" borderId="27" xfId="0" applyFont="1" applyFill="1" applyBorder="1" applyAlignment="1" applyProtection="1">
      <alignment horizontal="center"/>
    </xf>
    <xf numFmtId="0" fontId="23" fillId="18" borderId="26" xfId="3" applyFont="1" applyBorder="1" applyAlignment="1" applyProtection="1">
      <alignment horizontal="center"/>
    </xf>
    <xf numFmtId="0" fontId="27" fillId="18" borderId="29" xfId="3" applyFont="1" applyBorder="1" applyAlignment="1" applyProtection="1">
      <alignment horizontal="center"/>
    </xf>
    <xf numFmtId="0" fontId="27" fillId="18" borderId="27" xfId="3" applyFont="1" applyBorder="1" applyAlignment="1" applyProtection="1">
      <alignment horizontal="center"/>
    </xf>
    <xf numFmtId="0" fontId="0" fillId="10" borderId="2" xfId="0" applyFill="1" applyBorder="1" applyAlignment="1" applyProtection="1">
      <alignment horizontal="left"/>
    </xf>
    <xf numFmtId="0" fontId="0" fillId="10" borderId="3" xfId="0" applyFill="1" applyBorder="1" applyAlignment="1" applyProtection="1">
      <alignment horizontal="left"/>
    </xf>
    <xf numFmtId="0" fontId="0" fillId="10" borderId="4" xfId="0" applyFill="1" applyBorder="1" applyAlignment="1" applyProtection="1">
      <alignment horizontal="left"/>
    </xf>
    <xf numFmtId="0" fontId="31" fillId="14" borderId="26" xfId="0" applyFont="1" applyFill="1" applyBorder="1" applyAlignment="1" applyProtection="1">
      <alignment horizontal="center"/>
    </xf>
    <xf numFmtId="0" fontId="31" fillId="14" borderId="29" xfId="0" applyFont="1" applyFill="1" applyBorder="1" applyAlignment="1" applyProtection="1">
      <alignment horizontal="center"/>
    </xf>
    <xf numFmtId="0" fontId="31" fillId="14" borderId="27" xfId="0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/>
    </xf>
    <xf numFmtId="0" fontId="2" fillId="4" borderId="13" xfId="0" applyFont="1" applyFill="1" applyBorder="1" applyAlignment="1" applyProtection="1">
      <alignment horizontal="center"/>
    </xf>
    <xf numFmtId="0" fontId="23" fillId="16" borderId="26" xfId="0" applyFont="1" applyFill="1" applyBorder="1" applyAlignment="1" applyProtection="1">
      <alignment horizontal="center"/>
    </xf>
    <xf numFmtId="0" fontId="23" fillId="16" borderId="29" xfId="0" applyFont="1" applyFill="1" applyBorder="1" applyAlignment="1" applyProtection="1">
      <alignment horizontal="center"/>
    </xf>
    <xf numFmtId="0" fontId="23" fillId="16" borderId="27" xfId="0" applyFont="1" applyFill="1" applyBorder="1" applyAlignment="1" applyProtection="1">
      <alignment horizontal="center"/>
    </xf>
    <xf numFmtId="0" fontId="2" fillId="12" borderId="2" xfId="0" applyFont="1" applyFill="1" applyBorder="1" applyAlignment="1" applyProtection="1">
      <alignment horizontal="center"/>
    </xf>
    <xf numFmtId="0" fontId="2" fillId="12" borderId="3" xfId="0" applyFont="1" applyFill="1" applyBorder="1" applyAlignment="1" applyProtection="1">
      <alignment horizontal="center"/>
    </xf>
    <xf numFmtId="0" fontId="2" fillId="12" borderId="4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22" borderId="2" xfId="0" applyFont="1" applyFill="1" applyBorder="1" applyAlignment="1" applyProtection="1">
      <alignment horizontal="center"/>
    </xf>
    <xf numFmtId="0" fontId="1" fillId="22" borderId="3" xfId="0" applyFont="1" applyFill="1" applyBorder="1" applyAlignment="1" applyProtection="1">
      <alignment horizontal="center"/>
    </xf>
    <xf numFmtId="0" fontId="1" fillId="22" borderId="4" xfId="0" applyFont="1" applyFill="1" applyBorder="1" applyAlignment="1" applyProtection="1">
      <alignment horizontal="center"/>
    </xf>
    <xf numFmtId="0" fontId="23" fillId="15" borderId="26" xfId="0" applyFont="1" applyFill="1" applyBorder="1" applyAlignment="1" applyProtection="1">
      <alignment horizontal="center"/>
    </xf>
    <xf numFmtId="0" fontId="23" fillId="15" borderId="29" xfId="0" applyFont="1" applyFill="1" applyBorder="1" applyAlignment="1" applyProtection="1">
      <alignment horizontal="center"/>
    </xf>
    <xf numFmtId="0" fontId="23" fillId="15" borderId="27" xfId="0" applyFont="1" applyFill="1" applyBorder="1" applyAlignment="1" applyProtection="1">
      <alignment horizontal="center"/>
    </xf>
    <xf numFmtId="0" fontId="32" fillId="4" borderId="6" xfId="0" applyFont="1" applyFill="1" applyBorder="1" applyAlignment="1" applyProtection="1">
      <alignment horizontal="left"/>
    </xf>
    <xf numFmtId="0" fontId="32" fillId="4" borderId="12" xfId="0" applyFont="1" applyFill="1" applyBorder="1" applyAlignment="1" applyProtection="1">
      <alignment horizontal="left"/>
    </xf>
    <xf numFmtId="0" fontId="32" fillId="4" borderId="13" xfId="0" applyFont="1" applyFill="1" applyBorder="1" applyAlignment="1" applyProtection="1">
      <alignment horizontal="left"/>
    </xf>
    <xf numFmtId="0" fontId="10" fillId="7" borderId="17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 applyAlignment="1" applyProtection="1">
      <alignment horizontal="left"/>
    </xf>
    <xf numFmtId="0" fontId="0" fillId="2" borderId="39" xfId="0" applyFill="1" applyBorder="1" applyProtection="1">
      <protection locked="0"/>
    </xf>
    <xf numFmtId="0" fontId="23" fillId="13" borderId="40" xfId="0" applyFont="1" applyFill="1" applyBorder="1" applyAlignment="1" applyProtection="1">
      <alignment horizontal="center"/>
    </xf>
    <xf numFmtId="0" fontId="23" fillId="13" borderId="15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4">
    <cellStyle name="20% - Accent1" xfId="1" builtinId="30"/>
    <cellStyle name="Bad" xfId="3" builtinId="27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AFDC7E"/>
      <color rgb="FF9FFB93"/>
      <color rgb="FF50B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106680</xdr:rowOff>
    </xdr:from>
    <xdr:to>
      <xdr:col>0</xdr:col>
      <xdr:colOff>1143000</xdr:colOff>
      <xdr:row>3</xdr:row>
      <xdr:rowOff>15240</xdr:rowOff>
    </xdr:to>
    <xdr:pic>
      <xdr:nvPicPr>
        <xdr:cNvPr id="2" name="Picture 1" descr="C:\Adobe Elements Photos\MOWW Logo (2)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106680"/>
          <a:ext cx="84582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62"/>
  <sheetViews>
    <sheetView topLeftCell="A41" workbookViewId="0">
      <selection activeCell="A39" sqref="A39:XFD41"/>
    </sheetView>
  </sheetViews>
  <sheetFormatPr defaultRowHeight="15.6"/>
  <cols>
    <col min="1" max="1" width="100.5" customWidth="1"/>
  </cols>
  <sheetData>
    <row r="1" spans="1:1" ht="31.2">
      <c r="A1" s="25" t="s">
        <v>112</v>
      </c>
    </row>
    <row r="3" spans="1:1" ht="21">
      <c r="A3" s="23" t="s">
        <v>131</v>
      </c>
    </row>
    <row r="5" spans="1:1" ht="18">
      <c r="A5" s="33" t="s">
        <v>152</v>
      </c>
    </row>
    <row r="6" spans="1:1" ht="18">
      <c r="A6" s="33" t="s">
        <v>132</v>
      </c>
    </row>
    <row r="7" spans="1:1" ht="18">
      <c r="A7" s="33" t="s">
        <v>133</v>
      </c>
    </row>
    <row r="8" spans="1:1" ht="18">
      <c r="A8" s="33" t="s">
        <v>134</v>
      </c>
    </row>
    <row r="9" spans="1:1" ht="18">
      <c r="A9" s="33" t="s">
        <v>135</v>
      </c>
    </row>
    <row r="10" spans="1:1" ht="15" customHeight="1">
      <c r="A10" s="34" t="s">
        <v>41</v>
      </c>
    </row>
    <row r="11" spans="1:1" ht="18">
      <c r="A11" s="33" t="s">
        <v>153</v>
      </c>
    </row>
    <row r="12" spans="1:1" ht="18">
      <c r="A12" s="33" t="s">
        <v>154</v>
      </c>
    </row>
    <row r="13" spans="1:1" ht="15.6" customHeight="1">
      <c r="A13" s="33"/>
    </row>
    <row r="14" spans="1:1" ht="18">
      <c r="A14" s="33" t="s">
        <v>155</v>
      </c>
    </row>
    <row r="15" spans="1:1" ht="18">
      <c r="A15" s="33" t="s">
        <v>136</v>
      </c>
    </row>
    <row r="16" spans="1:1" ht="15.6" customHeight="1">
      <c r="A16" s="33"/>
    </row>
    <row r="17" spans="1:1" ht="18">
      <c r="A17" s="33" t="s">
        <v>156</v>
      </c>
    </row>
    <row r="18" spans="1:1" ht="18">
      <c r="A18" s="33" t="s">
        <v>113</v>
      </c>
    </row>
    <row r="19" spans="1:1" ht="18">
      <c r="A19" s="33" t="s">
        <v>146</v>
      </c>
    </row>
    <row r="20" spans="1:1" ht="18">
      <c r="A20" s="33" t="s">
        <v>157</v>
      </c>
    </row>
    <row r="21" spans="1:1" ht="15.6" customHeight="1">
      <c r="A21" s="33"/>
    </row>
    <row r="22" spans="1:1" ht="18">
      <c r="A22" s="33" t="s">
        <v>158</v>
      </c>
    </row>
    <row r="23" spans="1:1" ht="18">
      <c r="A23" s="33" t="s">
        <v>147</v>
      </c>
    </row>
    <row r="24" spans="1:1" ht="18">
      <c r="A24" s="33" t="s">
        <v>151</v>
      </c>
    </row>
    <row r="25" spans="1:1" ht="18">
      <c r="A25" s="33" t="s">
        <v>137</v>
      </c>
    </row>
    <row r="26" spans="1:1" ht="15" customHeight="1">
      <c r="A26" s="34"/>
    </row>
    <row r="27" spans="1:1" ht="18">
      <c r="A27" s="33" t="s">
        <v>202</v>
      </c>
    </row>
    <row r="28" spans="1:1" ht="18">
      <c r="A28" s="33" t="s">
        <v>138</v>
      </c>
    </row>
    <row r="29" spans="1:1" ht="18">
      <c r="A29" s="33" t="s">
        <v>114</v>
      </c>
    </row>
    <row r="30" spans="1:1" ht="18">
      <c r="A30" s="33" t="s">
        <v>115</v>
      </c>
    </row>
    <row r="31" spans="1:1" ht="18">
      <c r="A31" s="33" t="s">
        <v>159</v>
      </c>
    </row>
    <row r="32" spans="1:1" ht="18">
      <c r="A32" s="34"/>
    </row>
    <row r="33" spans="1:1" ht="18">
      <c r="A33" s="33" t="s">
        <v>203</v>
      </c>
    </row>
    <row r="34" spans="1:1" ht="18">
      <c r="A34" s="33" t="s">
        <v>116</v>
      </c>
    </row>
    <row r="35" spans="1:1" ht="18">
      <c r="A35" s="33" t="s">
        <v>148</v>
      </c>
    </row>
    <row r="36" spans="1:1" ht="18">
      <c r="A36" s="33"/>
    </row>
    <row r="37" spans="1:1" ht="18">
      <c r="A37" s="33" t="s">
        <v>204</v>
      </c>
    </row>
    <row r="38" spans="1:1" ht="18">
      <c r="A38" s="33" t="s">
        <v>117</v>
      </c>
    </row>
    <row r="39" spans="1:1" ht="18">
      <c r="A39" s="33"/>
    </row>
    <row r="40" spans="1:1" ht="18">
      <c r="A40" s="33" t="s">
        <v>118</v>
      </c>
    </row>
    <row r="41" spans="1:1" ht="18">
      <c r="A41" s="33" t="s">
        <v>119</v>
      </c>
    </row>
    <row r="42" spans="1:1" ht="18">
      <c r="A42" s="33"/>
    </row>
    <row r="43" spans="1:1" ht="18">
      <c r="A43" s="33" t="s">
        <v>120</v>
      </c>
    </row>
    <row r="44" spans="1:1" ht="18">
      <c r="A44" s="33" t="s">
        <v>121</v>
      </c>
    </row>
    <row r="45" spans="1:1" ht="18">
      <c r="A45" s="33" t="s">
        <v>122</v>
      </c>
    </row>
    <row r="46" spans="1:1" ht="18">
      <c r="A46" s="33" t="s">
        <v>123</v>
      </c>
    </row>
    <row r="47" spans="1:1" ht="18">
      <c r="A47" s="33" t="s">
        <v>124</v>
      </c>
    </row>
    <row r="48" spans="1:1" ht="18">
      <c r="A48" s="33" t="s">
        <v>125</v>
      </c>
    </row>
    <row r="49" spans="1:1" ht="16.2" customHeight="1">
      <c r="A49" s="33"/>
    </row>
    <row r="50" spans="1:1" ht="18">
      <c r="A50" s="33" t="s">
        <v>139</v>
      </c>
    </row>
    <row r="51" spans="1:1" ht="18">
      <c r="A51" s="33" t="s">
        <v>126</v>
      </c>
    </row>
    <row r="52" spans="1:1" ht="15" customHeight="1">
      <c r="A52" s="33"/>
    </row>
    <row r="53" spans="1:1" ht="18">
      <c r="A53" s="33" t="s">
        <v>160</v>
      </c>
    </row>
    <row r="54" spans="1:1" ht="18">
      <c r="A54" s="33" t="s">
        <v>149</v>
      </c>
    </row>
    <row r="55" spans="1:1" ht="15" customHeight="1">
      <c r="A55" s="34"/>
    </row>
    <row r="56" spans="1:1" ht="18">
      <c r="A56" s="33" t="s">
        <v>161</v>
      </c>
    </row>
    <row r="57" spans="1:1" ht="18">
      <c r="A57" s="33" t="s">
        <v>127</v>
      </c>
    </row>
    <row r="58" spans="1:1" ht="18">
      <c r="A58" s="33" t="s">
        <v>128</v>
      </c>
    </row>
    <row r="59" spans="1:1" ht="18">
      <c r="A59" s="33" t="s">
        <v>140</v>
      </c>
    </row>
    <row r="60" spans="1:1" ht="18">
      <c r="A60" s="33" t="s">
        <v>129</v>
      </c>
    </row>
    <row r="61" spans="1:1" ht="18">
      <c r="A61" s="33" t="s">
        <v>130</v>
      </c>
    </row>
    <row r="62" spans="1:1" ht="21">
      <c r="A62" s="26"/>
    </row>
  </sheetData>
  <printOptions horizontalCentered="1"/>
  <pageMargins left="0.45" right="0.2" top="0.5" bottom="0.5" header="0" footer="0"/>
  <pageSetup fitToHeight="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0"/>
  <sheetViews>
    <sheetView zoomScale="115" zoomScaleNormal="115" workbookViewId="0">
      <selection activeCell="F7" sqref="F7"/>
    </sheetView>
  </sheetViews>
  <sheetFormatPr defaultColWidth="8.69921875" defaultRowHeight="15.6"/>
  <cols>
    <col min="1" max="1" width="2.59765625" customWidth="1"/>
    <col min="2" max="2" width="46.69921875" customWidth="1"/>
    <col min="3" max="3" width="8.3984375" customWidth="1"/>
    <col min="4" max="4" width="1.69921875" customWidth="1"/>
    <col min="5" max="5" width="45.5" customWidth="1"/>
    <col min="6" max="6" width="7.3984375" customWidth="1"/>
  </cols>
  <sheetData>
    <row r="1" spans="2:6" ht="20.399999999999999">
      <c r="B1" s="38" t="s">
        <v>162</v>
      </c>
    </row>
    <row r="3" spans="2:6">
      <c r="B3" s="27" t="s">
        <v>163</v>
      </c>
      <c r="E3" s="27" t="s">
        <v>163</v>
      </c>
    </row>
    <row r="4" spans="2:6">
      <c r="B4" s="24" t="s">
        <v>96</v>
      </c>
      <c r="C4" s="28" t="s">
        <v>97</v>
      </c>
      <c r="E4" s="24" t="s">
        <v>98</v>
      </c>
      <c r="F4" s="28" t="s">
        <v>97</v>
      </c>
    </row>
    <row r="5" spans="2:6">
      <c r="B5" s="98" t="s">
        <v>191</v>
      </c>
      <c r="C5" s="108">
        <v>22</v>
      </c>
      <c r="D5" s="30"/>
      <c r="E5" s="48" t="s">
        <v>99</v>
      </c>
      <c r="F5" s="47">
        <v>6</v>
      </c>
    </row>
    <row r="6" spans="2:6">
      <c r="B6" s="98" t="s">
        <v>107</v>
      </c>
      <c r="C6" s="108">
        <v>26</v>
      </c>
      <c r="D6" s="30"/>
      <c r="E6" s="48" t="s">
        <v>189</v>
      </c>
      <c r="F6" s="47">
        <v>7</v>
      </c>
    </row>
    <row r="7" spans="2:6">
      <c r="B7" s="98" t="s">
        <v>189</v>
      </c>
      <c r="C7" s="108">
        <v>7</v>
      </c>
      <c r="D7" s="30"/>
      <c r="E7" s="114" t="s">
        <v>194</v>
      </c>
      <c r="F7" s="115">
        <v>8</v>
      </c>
    </row>
    <row r="8" spans="2:6">
      <c r="B8" s="98" t="s">
        <v>102</v>
      </c>
      <c r="C8" s="108">
        <v>17</v>
      </c>
      <c r="D8" s="31"/>
      <c r="E8" s="116" t="s">
        <v>195</v>
      </c>
      <c r="F8" s="115">
        <v>9</v>
      </c>
    </row>
    <row r="9" spans="2:6">
      <c r="B9" s="98" t="s">
        <v>109</v>
      </c>
      <c r="C9" s="108">
        <v>31</v>
      </c>
      <c r="D9" s="30"/>
      <c r="E9" s="116" t="s">
        <v>196</v>
      </c>
      <c r="F9" s="115">
        <v>10</v>
      </c>
    </row>
    <row r="10" spans="2:6">
      <c r="B10" s="98" t="s">
        <v>99</v>
      </c>
      <c r="C10" s="108">
        <v>6</v>
      </c>
      <c r="D10" s="30"/>
      <c r="E10" s="116" t="s">
        <v>197</v>
      </c>
      <c r="F10" s="115">
        <v>11</v>
      </c>
    </row>
    <row r="11" spans="2:6">
      <c r="B11" s="98" t="s">
        <v>193</v>
      </c>
      <c r="C11" s="108">
        <v>27</v>
      </c>
      <c r="D11" s="30"/>
      <c r="E11" s="52" t="s">
        <v>198</v>
      </c>
      <c r="F11" s="53">
        <v>12</v>
      </c>
    </row>
    <row r="12" spans="2:6">
      <c r="B12" s="98" t="s">
        <v>108</v>
      </c>
      <c r="C12" s="108">
        <v>29</v>
      </c>
      <c r="D12" s="30"/>
      <c r="E12" s="52" t="s">
        <v>100</v>
      </c>
      <c r="F12" s="53">
        <v>13</v>
      </c>
    </row>
    <row r="13" spans="2:6">
      <c r="B13" s="109" t="s">
        <v>190</v>
      </c>
      <c r="C13" s="110">
        <v>16</v>
      </c>
      <c r="D13" s="30"/>
      <c r="E13" s="99" t="s">
        <v>199</v>
      </c>
      <c r="F13" s="101">
        <v>14</v>
      </c>
    </row>
    <row r="14" spans="2:6">
      <c r="B14" s="111" t="s">
        <v>150</v>
      </c>
      <c r="C14" s="108">
        <v>30</v>
      </c>
      <c r="D14" s="30"/>
      <c r="E14" s="52" t="s">
        <v>101</v>
      </c>
      <c r="F14" s="53">
        <v>15</v>
      </c>
    </row>
    <row r="15" spans="2:6">
      <c r="B15" s="98" t="s">
        <v>177</v>
      </c>
      <c r="C15" s="110">
        <v>28</v>
      </c>
      <c r="D15" s="30"/>
      <c r="E15" s="100" t="s">
        <v>190</v>
      </c>
      <c r="F15" s="101">
        <v>16</v>
      </c>
    </row>
    <row r="16" spans="2:6">
      <c r="B16" s="98" t="s">
        <v>103</v>
      </c>
      <c r="C16" s="108">
        <v>18</v>
      </c>
      <c r="D16" s="30"/>
      <c r="E16" s="50" t="s">
        <v>102</v>
      </c>
      <c r="F16" s="51">
        <v>17</v>
      </c>
    </row>
    <row r="17" spans="2:6">
      <c r="B17" s="98" t="s">
        <v>101</v>
      </c>
      <c r="C17" s="108">
        <v>15</v>
      </c>
      <c r="D17" s="30"/>
      <c r="E17" s="50" t="s">
        <v>103</v>
      </c>
      <c r="F17" s="51">
        <v>18</v>
      </c>
    </row>
    <row r="18" spans="2:6">
      <c r="B18" s="98" t="s">
        <v>105</v>
      </c>
      <c r="C18" s="108">
        <v>20</v>
      </c>
      <c r="D18" s="30"/>
      <c r="E18" s="50" t="s">
        <v>104</v>
      </c>
      <c r="F18" s="51">
        <v>19</v>
      </c>
    </row>
    <row r="19" spans="2:6">
      <c r="B19" s="98" t="s">
        <v>100</v>
      </c>
      <c r="C19" s="108">
        <v>13</v>
      </c>
      <c r="D19" s="30"/>
      <c r="E19" s="50" t="s">
        <v>105</v>
      </c>
      <c r="F19" s="51">
        <v>20</v>
      </c>
    </row>
    <row r="20" spans="2:6">
      <c r="B20" s="98" t="s">
        <v>197</v>
      </c>
      <c r="C20" s="108">
        <v>11</v>
      </c>
      <c r="D20" s="30"/>
      <c r="E20" s="50" t="s">
        <v>106</v>
      </c>
      <c r="F20" s="51">
        <v>21</v>
      </c>
    </row>
    <row r="21" spans="2:6">
      <c r="B21" s="111" t="s">
        <v>199</v>
      </c>
      <c r="C21" s="110">
        <v>14</v>
      </c>
      <c r="D21" s="30"/>
      <c r="E21" s="103" t="s">
        <v>191</v>
      </c>
      <c r="F21" s="104">
        <v>22</v>
      </c>
    </row>
    <row r="22" spans="2:6">
      <c r="B22" s="112" t="s">
        <v>200</v>
      </c>
      <c r="C22" s="108">
        <v>24</v>
      </c>
      <c r="D22" s="30"/>
      <c r="E22" s="105" t="s">
        <v>192</v>
      </c>
      <c r="F22" s="104">
        <v>23</v>
      </c>
    </row>
    <row r="23" spans="2:6">
      <c r="B23" s="98" t="s">
        <v>201</v>
      </c>
      <c r="C23" s="113">
        <v>25</v>
      </c>
      <c r="D23" s="30"/>
      <c r="E23" s="106" t="s">
        <v>200</v>
      </c>
      <c r="F23" s="56">
        <v>24</v>
      </c>
    </row>
    <row r="24" spans="2:6">
      <c r="B24" s="111" t="s">
        <v>106</v>
      </c>
      <c r="C24" s="113">
        <v>21</v>
      </c>
      <c r="D24" s="30"/>
      <c r="E24" s="57" t="s">
        <v>201</v>
      </c>
      <c r="F24" s="56">
        <v>25</v>
      </c>
    </row>
    <row r="25" spans="2:6">
      <c r="B25" s="98" t="s">
        <v>104</v>
      </c>
      <c r="C25" s="108">
        <v>19</v>
      </c>
      <c r="D25" s="30"/>
      <c r="E25" s="54" t="s">
        <v>107</v>
      </c>
      <c r="F25" s="55">
        <v>26</v>
      </c>
    </row>
    <row r="26" spans="2:6">
      <c r="B26" s="98" t="s">
        <v>196</v>
      </c>
      <c r="C26" s="108">
        <v>10</v>
      </c>
      <c r="D26" s="30"/>
      <c r="E26" s="54" t="s">
        <v>193</v>
      </c>
      <c r="F26" s="55">
        <v>27</v>
      </c>
    </row>
    <row r="27" spans="2:6">
      <c r="B27" s="98" t="s">
        <v>192</v>
      </c>
      <c r="C27" s="108">
        <v>23</v>
      </c>
      <c r="D27" s="30"/>
      <c r="E27" s="102" t="s">
        <v>177</v>
      </c>
      <c r="F27" s="107">
        <v>28</v>
      </c>
    </row>
    <row r="28" spans="2:6">
      <c r="B28" s="98" t="s">
        <v>198</v>
      </c>
      <c r="C28" s="108">
        <v>12</v>
      </c>
      <c r="D28" s="30"/>
      <c r="E28" s="52" t="s">
        <v>108</v>
      </c>
      <c r="F28" s="53">
        <v>29</v>
      </c>
    </row>
    <row r="29" spans="2:6">
      <c r="B29" s="112" t="s">
        <v>194</v>
      </c>
      <c r="C29" s="108">
        <v>8</v>
      </c>
      <c r="D29" s="30"/>
      <c r="E29" s="49" t="s">
        <v>150</v>
      </c>
      <c r="F29" s="58">
        <v>30</v>
      </c>
    </row>
    <row r="30" spans="2:6">
      <c r="B30" s="98" t="s">
        <v>195</v>
      </c>
      <c r="C30" s="108">
        <v>9</v>
      </c>
      <c r="D30" s="30"/>
      <c r="E30" s="49" t="s">
        <v>109</v>
      </c>
      <c r="F30" s="58">
        <v>31</v>
      </c>
    </row>
    <row r="31" spans="2:6">
      <c r="D31" s="30"/>
    </row>
    <row r="32" spans="2:6">
      <c r="B32" s="117" t="s">
        <v>205</v>
      </c>
      <c r="D32" s="30"/>
    </row>
    <row r="33" spans="2:4">
      <c r="B33" s="117" t="s">
        <v>206</v>
      </c>
      <c r="D33" s="30"/>
    </row>
    <row r="34" spans="2:4">
      <c r="B34" s="117" t="s">
        <v>207</v>
      </c>
      <c r="D34" s="30"/>
    </row>
    <row r="35" spans="2:4">
      <c r="D35" s="30"/>
    </row>
    <row r="36" spans="2:4">
      <c r="D36" s="30"/>
    </row>
    <row r="37" spans="2:4">
      <c r="D37" s="30"/>
    </row>
    <row r="38" spans="2:4">
      <c r="D38" s="30"/>
    </row>
    <row r="39" spans="2:4">
      <c r="D39" s="30"/>
    </row>
    <row r="40" spans="2:4">
      <c r="D40" s="29"/>
    </row>
  </sheetData>
  <sortState ref="B5:C30">
    <sortCondition ref="B5:B30"/>
  </sortState>
  <hyperlinks>
    <hyperlink ref="F5" location="Input!A11" display="Input!A11"/>
    <hyperlink ref="F6" location="Input!A11" display="Input!A11"/>
    <hyperlink ref="F7" location="Input!A22" display="Input!A22"/>
    <hyperlink ref="F8" location="Input!A25" display="Input!A25"/>
    <hyperlink ref="F9" location="Input!A28" display="Input!A28"/>
    <hyperlink ref="F10" location="Input!A31" display="Input!A31"/>
    <hyperlink ref="F11" location="Input!A35" display="Input!A35"/>
    <hyperlink ref="F12" location="Input!A42" display="Input!A42"/>
    <hyperlink ref="F14" location="Input!A56" display="Input!A56"/>
    <hyperlink ref="F16" location="Input!A64" display="Input!A64"/>
    <hyperlink ref="F17" location="Input!A71" display="Input!A71"/>
    <hyperlink ref="F18" location="Input!A78" display="Input!A78"/>
    <hyperlink ref="F19" location="Input!A85" display="Input!A85"/>
    <hyperlink ref="F20" location="Input!A92" display="Input!A92"/>
    <hyperlink ref="F21" location="Input!A92" display="Input!A92"/>
    <hyperlink ref="F22" location="Input!A92" display="Input!A92"/>
    <hyperlink ref="F23" location="Input!A105" display="Input!A105"/>
    <hyperlink ref="F24" location="Input!A105" display="Input!A105"/>
    <hyperlink ref="F25" location="Input!A119" display="Input!A119"/>
    <hyperlink ref="F26" location="Input!A126" display="Input!A126"/>
    <hyperlink ref="F28" location="Input!A137" display="Input!A137"/>
    <hyperlink ref="F29" location="Input!A147" display="Input!A147"/>
    <hyperlink ref="F30" location="Input!A150" display="Input!A150"/>
    <hyperlink ref="C10" location="Input!A11" display="Input!A11"/>
    <hyperlink ref="C7" location="Input!A11" display="Input!A11"/>
    <hyperlink ref="C29" location="Input!A22" display="Input!A22"/>
    <hyperlink ref="C30" location="Input!A25" display="Input!A25"/>
    <hyperlink ref="C26" location="Input!A28" display="Input!A28"/>
    <hyperlink ref="C20" location="Input!A31" display="Input!A31"/>
    <hyperlink ref="C28" location="Input!A35" display="Input!A35"/>
    <hyperlink ref="C19" location="Input!A42" display="Input!A42"/>
    <hyperlink ref="C17" location="Input!A56" display="Input!A56"/>
    <hyperlink ref="C8" location="Input!A64" display="Input!A64"/>
    <hyperlink ref="C16" location="Input!A71" display="Input!A71"/>
    <hyperlink ref="C25" location="Input!A78" display="Input!A78"/>
    <hyperlink ref="C18" location="Input!A85" display="Input!A85"/>
    <hyperlink ref="C24" location="Input!A92" display="Input!A92"/>
    <hyperlink ref="C5" location="Input!A92" display="Input!A92"/>
    <hyperlink ref="C27" location="Input!A92" display="Input!A92"/>
    <hyperlink ref="C22" location="Input!A105" display="Input!A105"/>
    <hyperlink ref="C23" location="Input!A105" display="Input!A105"/>
    <hyperlink ref="C6" location="Input!A119" display="Input!A119"/>
    <hyperlink ref="C11" location="Input!A126" display="Input!A126"/>
    <hyperlink ref="C12" location="Input!A137" display="Input!A137"/>
    <hyperlink ref="C14" location="Input!A147" display="Input!A147"/>
    <hyperlink ref="C9" location="Input!A150" display="Input!A150"/>
  </hyperlinks>
  <printOptions horizontalCentered="1"/>
  <pageMargins left="0.45" right="0.45" top="0.5" bottom="0.5" header="0" footer="0"/>
  <pageSetup scale="9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6"/>
  <sheetViews>
    <sheetView tabSelected="1" zoomScale="115" zoomScaleNormal="115" workbookViewId="0">
      <selection activeCell="U1" sqref="U1"/>
    </sheetView>
  </sheetViews>
  <sheetFormatPr defaultColWidth="8.69921875" defaultRowHeight="15.6"/>
  <cols>
    <col min="1" max="1" width="3" style="120" customWidth="1"/>
    <col min="2" max="3" width="4.69921875" style="120" customWidth="1"/>
    <col min="4" max="4" width="5.69921875" style="120" customWidth="1"/>
    <col min="5" max="16" width="4.69921875" style="120" customWidth="1"/>
    <col min="17" max="17" width="5.69921875" style="120" customWidth="1"/>
    <col min="18" max="18" width="4.69921875" style="120" customWidth="1"/>
    <col min="19" max="19" width="5.3984375" style="120" customWidth="1"/>
    <col min="20" max="20" width="5" style="120" customWidth="1"/>
    <col min="21" max="26" width="4.69921875" style="120" customWidth="1"/>
    <col min="27" max="27" width="4.59765625" style="120" customWidth="1"/>
    <col min="28" max="28" width="4.19921875" style="120" customWidth="1"/>
    <col min="29" max="29" width="4.59765625" style="120" customWidth="1"/>
    <col min="30" max="30" width="4.69921875" style="120" customWidth="1"/>
    <col min="31" max="34" width="4.19921875" style="120" customWidth="1"/>
    <col min="35" max="35" width="4.5" style="120" customWidth="1"/>
    <col min="36" max="36" width="4.09765625" style="120" customWidth="1"/>
    <col min="37" max="37" width="4.3984375" style="120" customWidth="1"/>
    <col min="38" max="39" width="4.09765625" style="120" customWidth="1"/>
    <col min="40" max="40" width="4.19921875" style="120" customWidth="1"/>
    <col min="41" max="16384" width="8.69921875" style="120"/>
  </cols>
  <sheetData>
    <row r="1" spans="1:20" ht="20.399999999999999">
      <c r="A1" s="119" t="s">
        <v>3</v>
      </c>
      <c r="R1" s="199" t="s">
        <v>41</v>
      </c>
      <c r="S1" s="199"/>
      <c r="T1" s="199"/>
    </row>
    <row r="2" spans="1:20">
      <c r="B2" s="176" t="s">
        <v>0</v>
      </c>
      <c r="C2" s="177"/>
      <c r="D2" s="173" t="s">
        <v>41</v>
      </c>
      <c r="E2" s="174"/>
      <c r="F2" s="174"/>
      <c r="G2" s="174"/>
      <c r="H2" s="174"/>
      <c r="I2" s="174"/>
      <c r="J2" s="175"/>
      <c r="K2" s="176" t="s">
        <v>1</v>
      </c>
      <c r="L2" s="177"/>
      <c r="M2" s="173" t="s">
        <v>41</v>
      </c>
      <c r="N2" s="174"/>
      <c r="O2" s="174"/>
      <c r="P2" s="174"/>
      <c r="Q2" s="174"/>
      <c r="R2" s="174"/>
      <c r="S2" s="174"/>
      <c r="T2" s="175"/>
    </row>
    <row r="3" spans="1:20">
      <c r="B3" s="178" t="s">
        <v>2</v>
      </c>
      <c r="C3" s="179"/>
      <c r="D3" s="180"/>
      <c r="E3" s="178" t="s">
        <v>209</v>
      </c>
      <c r="F3" s="179"/>
      <c r="G3" s="179"/>
      <c r="H3" s="179"/>
      <c r="I3" s="179"/>
      <c r="J3" s="179"/>
      <c r="K3" s="179"/>
      <c r="L3" s="179"/>
      <c r="M3" s="181"/>
      <c r="N3" s="181"/>
      <c r="O3" s="181"/>
      <c r="P3" s="181"/>
      <c r="Q3" s="181"/>
      <c r="R3" s="182"/>
    </row>
    <row r="4" spans="1:20" ht="10.8" customHeight="1" thickBot="1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20" ht="21" customHeight="1">
      <c r="A5" s="122">
        <v>1</v>
      </c>
      <c r="B5" s="231" t="s">
        <v>60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3"/>
    </row>
    <row r="6" spans="1:20">
      <c r="A6" s="122" t="s">
        <v>179</v>
      </c>
      <c r="B6" s="256" t="s">
        <v>178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8"/>
    </row>
    <row r="7" spans="1:20" ht="16.2" thickBot="1">
      <c r="A7" s="123" t="s">
        <v>41</v>
      </c>
      <c r="B7" s="121"/>
      <c r="C7" s="121"/>
      <c r="D7" s="121"/>
      <c r="E7" s="121"/>
      <c r="G7" s="121"/>
      <c r="H7" s="121"/>
      <c r="I7" s="121"/>
      <c r="J7" s="121"/>
      <c r="K7" s="121"/>
      <c r="L7" s="121"/>
      <c r="M7" s="121"/>
      <c r="O7" s="121"/>
      <c r="T7" s="123"/>
    </row>
    <row r="8" spans="1:20" ht="23.4" thickBot="1">
      <c r="A8" s="123"/>
      <c r="B8" s="234" t="s">
        <v>64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6"/>
    </row>
    <row r="9" spans="1:20">
      <c r="A9" s="124">
        <v>6</v>
      </c>
      <c r="B9" s="165" t="s">
        <v>4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25"/>
    </row>
    <row r="10" spans="1:20">
      <c r="A10" s="123"/>
      <c r="B10" s="203" t="s">
        <v>16</v>
      </c>
      <c r="C10" s="203"/>
      <c r="D10" s="203"/>
      <c r="E10" s="126" t="s">
        <v>9</v>
      </c>
      <c r="F10" s="39">
        <v>0</v>
      </c>
      <c r="G10" s="126" t="s">
        <v>10</v>
      </c>
      <c r="H10" s="39">
        <v>0</v>
      </c>
      <c r="I10" s="126" t="s">
        <v>11</v>
      </c>
      <c r="J10" s="39">
        <v>0</v>
      </c>
      <c r="K10" s="126" t="s">
        <v>12</v>
      </c>
      <c r="L10" s="39">
        <v>0</v>
      </c>
      <c r="M10" s="126" t="s">
        <v>13</v>
      </c>
      <c r="N10" s="39">
        <v>0</v>
      </c>
      <c r="O10" s="126" t="s">
        <v>14</v>
      </c>
      <c r="P10" s="39">
        <v>0</v>
      </c>
      <c r="R10" s="188" t="s">
        <v>41</v>
      </c>
      <c r="S10" s="179"/>
      <c r="T10" s="85" t="s">
        <v>46</v>
      </c>
    </row>
    <row r="11" spans="1:20">
      <c r="A11" s="123"/>
      <c r="B11" s="203" t="s">
        <v>15</v>
      </c>
      <c r="C11" s="203"/>
      <c r="D11" s="203"/>
      <c r="E11" s="126" t="s">
        <v>7</v>
      </c>
      <c r="F11" s="39">
        <v>0</v>
      </c>
      <c r="G11" s="126" t="s">
        <v>8</v>
      </c>
      <c r="H11" s="39">
        <v>0</v>
      </c>
      <c r="I11" s="126" t="s">
        <v>17</v>
      </c>
      <c r="J11" s="39">
        <v>0</v>
      </c>
      <c r="K11" s="126" t="s">
        <v>18</v>
      </c>
      <c r="L11" s="39">
        <v>0</v>
      </c>
      <c r="M11" s="126" t="s">
        <v>19</v>
      </c>
      <c r="N11" s="39">
        <v>0</v>
      </c>
      <c r="O11" s="126" t="s">
        <v>20</v>
      </c>
      <c r="P11" s="39">
        <v>0</v>
      </c>
      <c r="R11" s="188" t="s">
        <v>5</v>
      </c>
      <c r="S11" s="180"/>
      <c r="T11" s="40">
        <f>F10+H10+J10+L10+N10+P10+F11+H11+J11+L11+N11</f>
        <v>0</v>
      </c>
    </row>
    <row r="12" spans="1:20">
      <c r="A12" s="123"/>
      <c r="Q12" s="45"/>
      <c r="R12" s="45"/>
      <c r="S12" s="45"/>
      <c r="T12" s="45"/>
    </row>
    <row r="13" spans="1:20">
      <c r="A13" s="124">
        <v>7</v>
      </c>
      <c r="B13" s="189" t="s">
        <v>6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191"/>
      <c r="T13" s="127" t="s">
        <v>46</v>
      </c>
    </row>
    <row r="14" spans="1:20">
      <c r="A14" s="123"/>
      <c r="B14" s="203" t="s">
        <v>16</v>
      </c>
      <c r="C14" s="203"/>
      <c r="D14" s="203"/>
      <c r="E14" s="126" t="s">
        <v>9</v>
      </c>
      <c r="F14" s="39">
        <v>0</v>
      </c>
      <c r="G14" s="126" t="s">
        <v>10</v>
      </c>
      <c r="H14" s="39">
        <v>0</v>
      </c>
      <c r="I14" s="126" t="s">
        <v>11</v>
      </c>
      <c r="J14" s="39">
        <v>0</v>
      </c>
      <c r="K14" s="126" t="s">
        <v>12</v>
      </c>
      <c r="L14" s="39">
        <v>0</v>
      </c>
      <c r="M14" s="126" t="s">
        <v>13</v>
      </c>
      <c r="N14" s="39">
        <v>0</v>
      </c>
      <c r="O14" s="126" t="s">
        <v>14</v>
      </c>
      <c r="P14" s="39">
        <v>0</v>
      </c>
      <c r="Q14" s="128" t="s">
        <v>5</v>
      </c>
      <c r="R14" s="126">
        <f>F14+H14+J14+L14+N14+P14+F15+H15+J15+L15+N15+N15+P15</f>
        <v>0</v>
      </c>
      <c r="S14" s="126" t="s">
        <v>180</v>
      </c>
      <c r="T14" s="85">
        <f>T11</f>
        <v>0</v>
      </c>
    </row>
    <row r="15" spans="1:20">
      <c r="A15" s="123"/>
      <c r="B15" s="203" t="s">
        <v>15</v>
      </c>
      <c r="C15" s="203"/>
      <c r="D15" s="203"/>
      <c r="E15" s="126" t="s">
        <v>7</v>
      </c>
      <c r="F15" s="39">
        <v>0</v>
      </c>
      <c r="G15" s="126" t="s">
        <v>8</v>
      </c>
      <c r="H15" s="39">
        <v>0</v>
      </c>
      <c r="I15" s="126" t="s">
        <v>17</v>
      </c>
      <c r="J15" s="39">
        <v>0</v>
      </c>
      <c r="K15" s="126" t="s">
        <v>18</v>
      </c>
      <c r="L15" s="39">
        <v>0</v>
      </c>
      <c r="M15" s="126" t="s">
        <v>19</v>
      </c>
      <c r="N15" s="39">
        <v>0</v>
      </c>
      <c r="O15" s="126" t="s">
        <v>20</v>
      </c>
      <c r="P15" s="39">
        <v>0</v>
      </c>
      <c r="Q15" s="259" t="s">
        <v>181</v>
      </c>
      <c r="R15" s="260"/>
      <c r="S15" s="261" t="e">
        <f>R14/T14</f>
        <v>#DIV/0!</v>
      </c>
      <c r="T15" s="261"/>
    </row>
    <row r="16" spans="1:20" ht="16.2" thickBot="1">
      <c r="F16" s="35"/>
    </row>
    <row r="17" spans="1:20" ht="23.4" thickBot="1">
      <c r="A17" s="123"/>
      <c r="B17" s="287" t="s">
        <v>68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37"/>
    </row>
    <row r="18" spans="1:20" ht="16.2" thickBot="1">
      <c r="A18" s="124">
        <v>8</v>
      </c>
      <c r="B18" s="171" t="s">
        <v>182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83"/>
      <c r="T18" s="129" t="s">
        <v>46</v>
      </c>
    </row>
    <row r="19" spans="1:20" ht="16.2" thickBot="1">
      <c r="A19" s="123"/>
      <c r="C19" s="44"/>
      <c r="D19" s="44"/>
      <c r="E19" s="289" t="s">
        <v>25</v>
      </c>
      <c r="F19" s="163"/>
      <c r="G19" s="163"/>
      <c r="H19" s="164"/>
      <c r="I19" s="286">
        <v>0</v>
      </c>
      <c r="J19"/>
      <c r="K19"/>
      <c r="L19"/>
      <c r="M19" s="290" t="s">
        <v>30</v>
      </c>
      <c r="N19" s="291"/>
      <c r="O19" s="291"/>
      <c r="P19" s="292"/>
      <c r="Q19" s="37">
        <v>0</v>
      </c>
      <c r="R19" s="187" t="s">
        <v>5</v>
      </c>
      <c r="S19" s="188"/>
      <c r="T19" s="90">
        <f>I19+Q19</f>
        <v>0</v>
      </c>
    </row>
    <row r="21" spans="1:20" ht="16.2" thickBot="1">
      <c r="A21" s="124">
        <v>9</v>
      </c>
      <c r="B21" s="171" t="s">
        <v>21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83"/>
      <c r="T21" s="130" t="s">
        <v>46</v>
      </c>
    </row>
    <row r="22" spans="1:20" ht="16.2" thickBot="1">
      <c r="A22" s="123"/>
      <c r="B22"/>
      <c r="C22"/>
      <c r="D22"/>
      <c r="E22" s="285" t="s">
        <v>25</v>
      </c>
      <c r="F22" s="161"/>
      <c r="G22" s="161"/>
      <c r="H22" s="162"/>
      <c r="I22" s="36">
        <v>0</v>
      </c>
      <c r="J22"/>
      <c r="K22"/>
      <c r="L22"/>
      <c r="M22" s="290" t="s">
        <v>30</v>
      </c>
      <c r="N22" s="291"/>
      <c r="O22" s="291"/>
      <c r="P22" s="292"/>
      <c r="Q22" s="37">
        <v>0</v>
      </c>
      <c r="R22" s="187" t="s">
        <v>5</v>
      </c>
      <c r="S22" s="188"/>
      <c r="T22" s="90">
        <f>I22+Q22</f>
        <v>0</v>
      </c>
    </row>
    <row r="23" spans="1:20">
      <c r="A23" s="123"/>
    </row>
    <row r="24" spans="1:20" ht="16.2" thickBot="1">
      <c r="A24" s="131">
        <v>10</v>
      </c>
      <c r="B24" s="192" t="s">
        <v>22</v>
      </c>
      <c r="C24" s="193"/>
      <c r="D24" s="193"/>
      <c r="E24" s="193"/>
      <c r="F24" s="193"/>
      <c r="G24" s="193"/>
      <c r="H24" s="193"/>
      <c r="I24" s="194"/>
      <c r="J24" s="193"/>
      <c r="K24" s="193"/>
      <c r="L24" s="193"/>
      <c r="M24" s="193"/>
      <c r="N24" s="193"/>
      <c r="O24" s="193"/>
      <c r="P24" s="193"/>
      <c r="Q24" s="193"/>
      <c r="R24" s="193"/>
      <c r="S24" s="195"/>
      <c r="T24" s="130" t="s">
        <v>46</v>
      </c>
    </row>
    <row r="25" spans="1:20" ht="16.2" thickBot="1">
      <c r="A25" s="123"/>
      <c r="B25"/>
      <c r="C25"/>
      <c r="D25"/>
      <c r="E25" s="285" t="s">
        <v>25</v>
      </c>
      <c r="F25" s="161"/>
      <c r="G25" s="161"/>
      <c r="H25" s="162"/>
      <c r="I25" s="87">
        <v>0</v>
      </c>
      <c r="J25"/>
      <c r="K25"/>
      <c r="L25"/>
      <c r="M25" s="290" t="s">
        <v>30</v>
      </c>
      <c r="N25" s="291"/>
      <c r="O25" s="291"/>
      <c r="P25" s="292"/>
      <c r="Q25" s="89">
        <v>0</v>
      </c>
      <c r="R25" s="187" t="s">
        <v>5</v>
      </c>
      <c r="S25" s="188"/>
      <c r="T25" s="90">
        <f>I25+Q25</f>
        <v>0</v>
      </c>
    </row>
    <row r="26" spans="1:20">
      <c r="A26" s="123"/>
      <c r="T26" s="123"/>
    </row>
    <row r="27" spans="1:20" ht="16.2" thickBot="1">
      <c r="A27" s="131">
        <v>11</v>
      </c>
      <c r="B27" s="196" t="s">
        <v>23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8"/>
      <c r="T27" s="127" t="s">
        <v>46</v>
      </c>
    </row>
    <row r="28" spans="1:20" ht="16.2" thickBot="1">
      <c r="A28" s="123"/>
      <c r="B28"/>
      <c r="C28"/>
      <c r="D28"/>
      <c r="E28" s="285" t="s">
        <v>25</v>
      </c>
      <c r="F28" s="161"/>
      <c r="G28" s="161"/>
      <c r="H28" s="162"/>
      <c r="I28" s="88">
        <v>0</v>
      </c>
      <c r="J28"/>
      <c r="K28"/>
      <c r="L28"/>
      <c r="M28" s="290" t="s">
        <v>30</v>
      </c>
      <c r="N28" s="291"/>
      <c r="O28" s="291"/>
      <c r="P28" s="292"/>
      <c r="Q28" s="89">
        <v>0</v>
      </c>
      <c r="R28" s="187" t="s">
        <v>5</v>
      </c>
      <c r="S28" s="188"/>
      <c r="T28" s="90">
        <f>I28+Q28</f>
        <v>0</v>
      </c>
    </row>
    <row r="29" spans="1:20" ht="16.2" thickBot="1"/>
    <row r="30" spans="1:20" ht="23.4" thickBot="1">
      <c r="A30" s="123"/>
      <c r="B30" s="238" t="s">
        <v>70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40"/>
    </row>
    <row r="31" spans="1:20">
      <c r="A31" s="131">
        <v>12</v>
      </c>
      <c r="B31" s="165" t="s">
        <v>24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7"/>
      <c r="T31" s="125"/>
    </row>
    <row r="32" spans="1:20">
      <c r="A32" s="123"/>
      <c r="B32" s="189" t="s">
        <v>111</v>
      </c>
      <c r="C32" s="190"/>
      <c r="D32" s="190"/>
      <c r="E32" s="190"/>
      <c r="F32" s="190"/>
      <c r="G32" s="190"/>
      <c r="H32" s="190"/>
      <c r="I32" s="190"/>
      <c r="J32" s="132" t="s">
        <v>46</v>
      </c>
      <c r="K32" s="123"/>
      <c r="L32" s="189" t="s">
        <v>26</v>
      </c>
      <c r="M32" s="190"/>
      <c r="N32" s="190"/>
      <c r="O32" s="190"/>
      <c r="P32" s="190"/>
      <c r="Q32" s="190"/>
      <c r="R32" s="190"/>
      <c r="S32" s="262"/>
      <c r="T32" s="133" t="s">
        <v>46</v>
      </c>
    </row>
    <row r="33" spans="1:20">
      <c r="A33" s="123"/>
      <c r="B33" s="168" t="s">
        <v>41</v>
      </c>
      <c r="C33" s="169"/>
      <c r="D33" s="169"/>
      <c r="E33" s="169"/>
      <c r="F33" s="169"/>
      <c r="G33" s="169"/>
      <c r="H33" s="169"/>
      <c r="I33" s="170"/>
      <c r="J33" s="96" t="s">
        <v>41</v>
      </c>
      <c r="L33" s="184"/>
      <c r="M33" s="185"/>
      <c r="N33" s="185"/>
      <c r="O33" s="185"/>
      <c r="P33" s="185"/>
      <c r="Q33" s="185"/>
      <c r="R33" s="185"/>
      <c r="S33" s="186"/>
      <c r="T33" s="96">
        <v>0</v>
      </c>
    </row>
    <row r="34" spans="1:20">
      <c r="A34" s="123"/>
      <c r="B34" s="168" t="s">
        <v>41</v>
      </c>
      <c r="C34" s="169"/>
      <c r="D34" s="169"/>
      <c r="E34" s="169"/>
      <c r="F34" s="169"/>
      <c r="G34" s="169"/>
      <c r="H34" s="169"/>
      <c r="I34" s="170"/>
      <c r="J34" s="96">
        <v>0</v>
      </c>
      <c r="L34" s="168"/>
      <c r="M34" s="169"/>
      <c r="N34" s="169"/>
      <c r="O34" s="169"/>
      <c r="P34" s="169"/>
      <c r="Q34" s="169"/>
      <c r="R34" s="169"/>
      <c r="S34" s="170"/>
      <c r="T34" s="96"/>
    </row>
    <row r="35" spans="1:20">
      <c r="A35" s="123"/>
      <c r="B35" s="168"/>
      <c r="C35" s="169"/>
      <c r="D35" s="169"/>
      <c r="E35" s="169"/>
      <c r="F35" s="169"/>
      <c r="G35" s="169"/>
      <c r="H35" s="169"/>
      <c r="I35" s="170"/>
      <c r="J35" s="96" t="s">
        <v>41</v>
      </c>
      <c r="L35" s="168"/>
      <c r="M35" s="169"/>
      <c r="N35" s="169"/>
      <c r="O35" s="169"/>
      <c r="P35" s="169"/>
      <c r="Q35" s="169"/>
      <c r="R35" s="169"/>
      <c r="S35" s="170"/>
      <c r="T35" s="96"/>
    </row>
    <row r="36" spans="1:20">
      <c r="A36" s="123"/>
      <c r="B36" s="184" t="s">
        <v>41</v>
      </c>
      <c r="C36" s="185"/>
      <c r="D36" s="185"/>
      <c r="E36" s="185"/>
      <c r="F36" s="185"/>
      <c r="G36" s="185"/>
      <c r="H36" s="185"/>
      <c r="I36" s="186"/>
      <c r="J36" s="96" t="s">
        <v>41</v>
      </c>
      <c r="L36" s="184"/>
      <c r="M36" s="185"/>
      <c r="N36" s="185"/>
      <c r="O36" s="185"/>
      <c r="P36" s="185"/>
      <c r="Q36" s="185"/>
      <c r="R36" s="185"/>
      <c r="S36" s="186"/>
      <c r="T36" s="96">
        <v>0</v>
      </c>
    </row>
    <row r="37" spans="1:20" ht="16.2" thickBot="1">
      <c r="A37" s="123"/>
      <c r="B37" s="184"/>
      <c r="C37" s="185"/>
      <c r="D37" s="185"/>
      <c r="E37" s="185"/>
      <c r="F37" s="185"/>
      <c r="G37" s="185"/>
      <c r="H37" s="185"/>
      <c r="I37" s="186"/>
      <c r="J37" s="86">
        <v>0</v>
      </c>
      <c r="P37" s="135" t="s">
        <v>27</v>
      </c>
      <c r="Q37" s="136"/>
      <c r="R37" s="136"/>
      <c r="S37" s="137"/>
      <c r="T37" s="42">
        <f>SUM(T33:T36)</f>
        <v>0</v>
      </c>
    </row>
    <row r="38" spans="1:20" ht="16.2" thickBot="1">
      <c r="A38" s="123"/>
      <c r="F38" s="135" t="s">
        <v>49</v>
      </c>
      <c r="G38" s="136"/>
      <c r="H38" s="136"/>
      <c r="I38" s="137"/>
      <c r="J38" s="43">
        <f>SUM(J33:J37)</f>
        <v>0</v>
      </c>
      <c r="P38" s="135" t="s">
        <v>5</v>
      </c>
      <c r="Q38" s="136"/>
      <c r="R38" s="136"/>
      <c r="S38" s="137"/>
      <c r="T38" s="91">
        <f>J38+T37</f>
        <v>0</v>
      </c>
    </row>
    <row r="39" spans="1:20">
      <c r="A39" s="123"/>
    </row>
    <row r="40" spans="1:20">
      <c r="A40" s="131">
        <v>13</v>
      </c>
      <c r="B40" s="171" t="s">
        <v>28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83"/>
      <c r="T40" s="138"/>
    </row>
    <row r="41" spans="1:20">
      <c r="A41" s="123"/>
      <c r="B41" s="189" t="s">
        <v>29</v>
      </c>
      <c r="C41" s="190"/>
      <c r="D41" s="190"/>
      <c r="E41" s="190"/>
      <c r="F41" s="190"/>
      <c r="G41" s="190"/>
      <c r="H41" s="190"/>
      <c r="I41" s="190"/>
      <c r="J41" s="132" t="s">
        <v>46</v>
      </c>
      <c r="K41" s="123"/>
      <c r="L41" s="189" t="s">
        <v>141</v>
      </c>
      <c r="M41" s="190"/>
      <c r="N41" s="190"/>
      <c r="O41" s="190"/>
      <c r="P41" s="190"/>
      <c r="Q41" s="190"/>
      <c r="R41" s="190"/>
      <c r="S41" s="190"/>
      <c r="T41" s="139" t="s">
        <v>46</v>
      </c>
    </row>
    <row r="42" spans="1:20">
      <c r="A42" s="123"/>
      <c r="B42" s="244"/>
      <c r="C42" s="245"/>
      <c r="D42" s="245"/>
      <c r="E42" s="245"/>
      <c r="F42" s="245"/>
      <c r="G42" s="245"/>
      <c r="H42" s="245"/>
      <c r="I42" s="246"/>
      <c r="J42" s="96">
        <v>0</v>
      </c>
      <c r="L42" s="168"/>
      <c r="M42" s="169"/>
      <c r="N42" s="169"/>
      <c r="O42" s="169"/>
      <c r="P42" s="169"/>
      <c r="Q42" s="169"/>
      <c r="R42" s="169"/>
      <c r="S42" s="170"/>
      <c r="T42" s="96">
        <v>0</v>
      </c>
    </row>
    <row r="43" spans="1:20">
      <c r="A43" s="123"/>
      <c r="B43" s="244"/>
      <c r="C43" s="245"/>
      <c r="D43" s="245"/>
      <c r="E43" s="245"/>
      <c r="F43" s="245"/>
      <c r="G43" s="245"/>
      <c r="H43" s="245"/>
      <c r="I43" s="246"/>
      <c r="J43" s="96"/>
      <c r="L43" s="168"/>
      <c r="M43" s="169"/>
      <c r="N43" s="169"/>
      <c r="O43" s="169"/>
      <c r="P43" s="169"/>
      <c r="Q43" s="169"/>
      <c r="R43" s="169"/>
      <c r="S43" s="170"/>
      <c r="T43" s="96"/>
    </row>
    <row r="44" spans="1:20">
      <c r="A44" s="123"/>
      <c r="B44" s="244"/>
      <c r="C44" s="245"/>
      <c r="D44" s="245"/>
      <c r="E44" s="245"/>
      <c r="F44" s="245"/>
      <c r="G44" s="245"/>
      <c r="H44" s="245"/>
      <c r="I44" s="246"/>
      <c r="J44" s="96">
        <v>0</v>
      </c>
      <c r="L44" s="168"/>
      <c r="M44" s="169"/>
      <c r="N44" s="169"/>
      <c r="O44" s="169"/>
      <c r="P44" s="169"/>
      <c r="Q44" s="169"/>
      <c r="R44" s="169"/>
      <c r="S44" s="170"/>
      <c r="T44" s="96">
        <v>0</v>
      </c>
    </row>
    <row r="45" spans="1:20" ht="16.2" thickBot="1">
      <c r="A45" s="123"/>
      <c r="B45" s="244"/>
      <c r="C45" s="245"/>
      <c r="D45" s="245"/>
      <c r="E45" s="245"/>
      <c r="F45" s="245"/>
      <c r="G45" s="245"/>
      <c r="H45" s="245"/>
      <c r="I45" s="246"/>
      <c r="J45" s="86">
        <v>0</v>
      </c>
      <c r="P45" s="135" t="s">
        <v>27</v>
      </c>
      <c r="Q45" s="136"/>
      <c r="R45" s="136"/>
      <c r="S45" s="137"/>
      <c r="T45" s="42">
        <f>SUM(T42:T44)</f>
        <v>0</v>
      </c>
    </row>
    <row r="46" spans="1:20" ht="16.2" thickBot="1">
      <c r="A46" s="123"/>
      <c r="F46" s="135" t="s">
        <v>49</v>
      </c>
      <c r="G46" s="136"/>
      <c r="H46" s="136"/>
      <c r="I46" s="137"/>
      <c r="J46" s="43">
        <f>SUM(J42:J45)</f>
        <v>0</v>
      </c>
      <c r="P46" s="135" t="s">
        <v>5</v>
      </c>
      <c r="Q46" s="136"/>
      <c r="R46" s="136"/>
      <c r="S46" s="137"/>
      <c r="T46" s="90">
        <f>J46+T45</f>
        <v>0</v>
      </c>
    </row>
    <row r="47" spans="1:20">
      <c r="A47" s="123"/>
    </row>
    <row r="48" spans="1:20">
      <c r="A48" s="131">
        <v>14</v>
      </c>
      <c r="B48" s="171" t="s">
        <v>31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83"/>
      <c r="T48" s="138"/>
    </row>
    <row r="49" spans="1:20">
      <c r="A49" s="123"/>
      <c r="B49" s="189" t="s">
        <v>29</v>
      </c>
      <c r="C49" s="190"/>
      <c r="D49" s="190"/>
      <c r="E49" s="190"/>
      <c r="F49" s="190"/>
      <c r="G49" s="190"/>
      <c r="H49" s="190"/>
      <c r="I49" s="190"/>
      <c r="J49" s="132" t="s">
        <v>46</v>
      </c>
      <c r="K49" s="123"/>
      <c r="L49" s="189" t="s">
        <v>141</v>
      </c>
      <c r="M49" s="190"/>
      <c r="N49" s="190"/>
      <c r="O49" s="190"/>
      <c r="P49" s="190"/>
      <c r="Q49" s="190"/>
      <c r="R49" s="190"/>
      <c r="S49" s="190"/>
      <c r="T49" s="139" t="s">
        <v>46</v>
      </c>
    </row>
    <row r="50" spans="1:20">
      <c r="A50" s="123"/>
      <c r="B50" s="168"/>
      <c r="C50" s="169"/>
      <c r="D50" s="169"/>
      <c r="E50" s="169"/>
      <c r="F50" s="169"/>
      <c r="G50" s="169"/>
      <c r="H50" s="169"/>
      <c r="I50" s="170"/>
      <c r="J50" s="96">
        <v>0</v>
      </c>
      <c r="L50" s="168"/>
      <c r="M50" s="169"/>
      <c r="N50" s="169"/>
      <c r="O50" s="169"/>
      <c r="P50" s="169"/>
      <c r="Q50" s="169"/>
      <c r="R50" s="169"/>
      <c r="S50" s="170"/>
      <c r="T50" s="96">
        <v>0</v>
      </c>
    </row>
    <row r="51" spans="1:20">
      <c r="A51" s="123"/>
      <c r="B51" s="93"/>
      <c r="C51" s="94"/>
      <c r="D51" s="94"/>
      <c r="E51" s="94"/>
      <c r="F51" s="94"/>
      <c r="G51" s="94"/>
      <c r="H51" s="94"/>
      <c r="I51" s="95"/>
      <c r="J51" s="96">
        <v>0</v>
      </c>
      <c r="L51" s="93"/>
      <c r="M51" s="94"/>
      <c r="N51" s="94"/>
      <c r="O51" s="94"/>
      <c r="P51" s="94"/>
      <c r="Q51" s="94"/>
      <c r="R51" s="94"/>
      <c r="S51" s="95"/>
      <c r="T51" s="96">
        <v>0</v>
      </c>
    </row>
    <row r="52" spans="1:20">
      <c r="A52" s="123"/>
      <c r="B52" s="168"/>
      <c r="C52" s="169"/>
      <c r="D52" s="169"/>
      <c r="E52" s="169"/>
      <c r="F52" s="169"/>
      <c r="G52" s="169"/>
      <c r="H52" s="169"/>
      <c r="I52" s="170"/>
      <c r="J52" s="96">
        <v>0</v>
      </c>
      <c r="L52" s="168"/>
      <c r="M52" s="169"/>
      <c r="N52" s="169"/>
      <c r="O52" s="169"/>
      <c r="P52" s="169"/>
      <c r="Q52" s="169"/>
      <c r="R52" s="169"/>
      <c r="S52" s="170"/>
      <c r="T52" s="96">
        <v>0</v>
      </c>
    </row>
    <row r="53" spans="1:20" ht="16.2" thickBot="1">
      <c r="A53" s="123"/>
      <c r="B53" s="168"/>
      <c r="C53" s="169"/>
      <c r="D53" s="169"/>
      <c r="E53" s="169"/>
      <c r="F53" s="169"/>
      <c r="G53" s="169"/>
      <c r="H53" s="169"/>
      <c r="I53" s="170"/>
      <c r="J53" s="86">
        <v>0</v>
      </c>
      <c r="P53" s="135" t="s">
        <v>27</v>
      </c>
      <c r="Q53" s="136"/>
      <c r="R53" s="136"/>
      <c r="S53" s="137"/>
      <c r="T53" s="42">
        <f>SUM(T50:T52)</f>
        <v>0</v>
      </c>
    </row>
    <row r="54" spans="1:20" ht="16.2" thickBot="1">
      <c r="A54" s="123"/>
      <c r="F54" s="135" t="s">
        <v>49</v>
      </c>
      <c r="G54" s="136"/>
      <c r="H54" s="136"/>
      <c r="I54" s="137"/>
      <c r="J54" s="41">
        <f>SUM(J50:J53)</f>
        <v>0</v>
      </c>
      <c r="P54" s="135" t="s">
        <v>5</v>
      </c>
      <c r="Q54" s="136"/>
      <c r="R54" s="136"/>
      <c r="S54" s="137"/>
      <c r="T54" s="90">
        <f>J54+T53</f>
        <v>0</v>
      </c>
    </row>
    <row r="55" spans="1:20">
      <c r="A55" s="123"/>
      <c r="F55" s="140"/>
      <c r="G55" s="140"/>
      <c r="H55" s="140"/>
      <c r="I55" s="140"/>
      <c r="J55" s="44"/>
      <c r="P55" s="140"/>
      <c r="Q55" s="140"/>
      <c r="R55" s="140"/>
      <c r="S55" s="140"/>
      <c r="T55" s="46"/>
    </row>
    <row r="56" spans="1:20">
      <c r="A56" s="123"/>
    </row>
    <row r="57" spans="1:20">
      <c r="A57" s="141">
        <v>15</v>
      </c>
      <c r="B57" s="171" t="s">
        <v>32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83"/>
      <c r="T57" s="138"/>
    </row>
    <row r="58" spans="1:20">
      <c r="A58" s="142"/>
      <c r="B58" s="189" t="s">
        <v>29</v>
      </c>
      <c r="C58" s="190"/>
      <c r="D58" s="190"/>
      <c r="E58" s="190"/>
      <c r="F58" s="190"/>
      <c r="G58" s="190"/>
      <c r="H58" s="190"/>
      <c r="I58" s="190"/>
      <c r="J58" s="132" t="s">
        <v>46</v>
      </c>
      <c r="K58" s="123"/>
      <c r="L58" s="189" t="s">
        <v>141</v>
      </c>
      <c r="M58" s="190"/>
      <c r="N58" s="190"/>
      <c r="O58" s="190"/>
      <c r="P58" s="190"/>
      <c r="Q58" s="190"/>
      <c r="R58" s="190"/>
      <c r="S58" s="190"/>
      <c r="T58" s="139" t="s">
        <v>46</v>
      </c>
    </row>
    <row r="59" spans="1:20">
      <c r="A59" s="123"/>
      <c r="B59" s="168"/>
      <c r="C59" s="169"/>
      <c r="D59" s="169"/>
      <c r="E59" s="169"/>
      <c r="F59" s="169"/>
      <c r="G59" s="169"/>
      <c r="H59" s="169"/>
      <c r="I59" s="170"/>
      <c r="J59" s="96">
        <v>0</v>
      </c>
      <c r="L59" s="168"/>
      <c r="M59" s="169"/>
      <c r="N59" s="169"/>
      <c r="O59" s="169"/>
      <c r="P59" s="169"/>
      <c r="Q59" s="169"/>
      <c r="R59" s="169"/>
      <c r="S59" s="170"/>
      <c r="T59" s="96">
        <v>0</v>
      </c>
    </row>
    <row r="60" spans="1:20">
      <c r="A60" s="123"/>
      <c r="B60" s="168"/>
      <c r="C60" s="169"/>
      <c r="D60" s="169"/>
      <c r="E60" s="169"/>
      <c r="F60" s="169"/>
      <c r="G60" s="169"/>
      <c r="H60" s="169"/>
      <c r="I60" s="170"/>
      <c r="J60" s="96">
        <v>0</v>
      </c>
      <c r="L60" s="168"/>
      <c r="M60" s="169"/>
      <c r="N60" s="169"/>
      <c r="O60" s="169"/>
      <c r="P60" s="169"/>
      <c r="Q60" s="169"/>
      <c r="R60" s="169"/>
      <c r="S60" s="170"/>
      <c r="T60" s="96">
        <v>0</v>
      </c>
    </row>
    <row r="61" spans="1:20">
      <c r="A61" s="123"/>
      <c r="B61" s="168"/>
      <c r="C61" s="169"/>
      <c r="D61" s="169"/>
      <c r="E61" s="169"/>
      <c r="F61" s="169"/>
      <c r="G61" s="169"/>
      <c r="H61" s="169"/>
      <c r="I61" s="170"/>
      <c r="J61" s="96">
        <v>0</v>
      </c>
      <c r="L61" s="168"/>
      <c r="M61" s="169"/>
      <c r="N61" s="169"/>
      <c r="O61" s="169"/>
      <c r="P61" s="169"/>
      <c r="Q61" s="169"/>
      <c r="R61" s="169"/>
      <c r="S61" s="170"/>
      <c r="T61" s="96">
        <v>0</v>
      </c>
    </row>
    <row r="62" spans="1:20" ht="16.2" thickBot="1">
      <c r="A62" s="123"/>
      <c r="B62" s="168"/>
      <c r="C62" s="169"/>
      <c r="D62" s="169"/>
      <c r="E62" s="169"/>
      <c r="F62" s="169"/>
      <c r="G62" s="169"/>
      <c r="H62" s="169"/>
      <c r="I62" s="170"/>
      <c r="J62" s="86">
        <v>0</v>
      </c>
      <c r="P62" s="135" t="s">
        <v>27</v>
      </c>
      <c r="Q62" s="136"/>
      <c r="R62" s="136"/>
      <c r="S62" s="137"/>
      <c r="T62" s="42">
        <f>SUM(T59:T61)</f>
        <v>0</v>
      </c>
    </row>
    <row r="63" spans="1:20" ht="16.2" thickBot="1">
      <c r="A63" s="123"/>
      <c r="F63" s="135" t="s">
        <v>49</v>
      </c>
      <c r="G63" s="136"/>
      <c r="H63" s="136"/>
      <c r="I63" s="137"/>
      <c r="J63" s="41">
        <f>SUM(J59:J62)</f>
        <v>0</v>
      </c>
      <c r="P63" s="135" t="s">
        <v>5</v>
      </c>
      <c r="Q63" s="136"/>
      <c r="R63" s="136"/>
      <c r="S63" s="137"/>
      <c r="T63" s="90">
        <f>J63+T62</f>
        <v>0</v>
      </c>
    </row>
    <row r="64" spans="1:20">
      <c r="A64" s="123"/>
      <c r="F64" s="140"/>
      <c r="G64" s="140"/>
      <c r="H64" s="140"/>
      <c r="I64" s="140"/>
      <c r="J64" s="44"/>
      <c r="P64" s="140"/>
      <c r="Q64" s="140"/>
      <c r="R64" s="140"/>
      <c r="S64" s="140"/>
      <c r="T64" s="46"/>
    </row>
    <row r="65" spans="1:20" ht="16.2" thickBot="1">
      <c r="A65" s="141">
        <v>16</v>
      </c>
      <c r="B65" s="171" t="s">
        <v>172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83"/>
      <c r="T65" s="127" t="s">
        <v>46</v>
      </c>
    </row>
    <row r="66" spans="1:20" ht="16.2" thickBot="1">
      <c r="A66" s="142"/>
      <c r="B66"/>
      <c r="C66"/>
      <c r="D66"/>
      <c r="E66"/>
      <c r="F66" s="290" t="s">
        <v>25</v>
      </c>
      <c r="G66" s="291"/>
      <c r="H66" s="292"/>
      <c r="I66" s="286">
        <v>0</v>
      </c>
      <c r="J66"/>
      <c r="K66"/>
      <c r="L66"/>
      <c r="M66" s="290" t="s">
        <v>30</v>
      </c>
      <c r="N66" s="291"/>
      <c r="O66" s="291"/>
      <c r="P66" s="292"/>
      <c r="Q66" s="37">
        <v>0</v>
      </c>
      <c r="R66" s="187" t="s">
        <v>5</v>
      </c>
      <c r="S66" s="188"/>
      <c r="T66" s="90">
        <f>I66+Q66</f>
        <v>0</v>
      </c>
    </row>
    <row r="67" spans="1:20" ht="16.2" thickBot="1">
      <c r="A67" s="123"/>
      <c r="J67" s="121"/>
      <c r="T67" s="143"/>
    </row>
    <row r="68" spans="1:20" ht="23.4" thickBot="1">
      <c r="A68" s="123"/>
      <c r="B68" s="241" t="s">
        <v>73</v>
      </c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3"/>
    </row>
    <row r="69" spans="1:20">
      <c r="A69" s="131">
        <v>17</v>
      </c>
      <c r="B69" s="210" t="s">
        <v>33</v>
      </c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2"/>
      <c r="T69" s="125"/>
    </row>
    <row r="70" spans="1:20">
      <c r="A70" s="123"/>
      <c r="B70" s="226" t="s">
        <v>29</v>
      </c>
      <c r="C70" s="227"/>
      <c r="D70" s="227"/>
      <c r="E70" s="227"/>
      <c r="F70" s="227"/>
      <c r="G70" s="227"/>
      <c r="H70" s="227"/>
      <c r="I70" s="227"/>
      <c r="J70" s="144" t="s">
        <v>46</v>
      </c>
      <c r="K70" s="145"/>
      <c r="L70" s="226" t="s">
        <v>141</v>
      </c>
      <c r="M70" s="227"/>
      <c r="N70" s="227"/>
      <c r="O70" s="227"/>
      <c r="P70" s="227"/>
      <c r="Q70" s="227"/>
      <c r="R70" s="227"/>
      <c r="S70" s="227"/>
      <c r="T70" s="139" t="s">
        <v>46</v>
      </c>
    </row>
    <row r="71" spans="1:20">
      <c r="A71" s="123"/>
      <c r="B71" s="207" t="s">
        <v>41</v>
      </c>
      <c r="C71" s="208"/>
      <c r="D71" s="208"/>
      <c r="E71" s="208"/>
      <c r="F71" s="208"/>
      <c r="G71" s="208"/>
      <c r="H71" s="208"/>
      <c r="I71" s="209"/>
      <c r="J71" s="96" t="s">
        <v>41</v>
      </c>
      <c r="L71" s="207" t="s">
        <v>41</v>
      </c>
      <c r="M71" s="208"/>
      <c r="N71" s="208"/>
      <c r="O71" s="208"/>
      <c r="P71" s="208"/>
      <c r="Q71" s="208"/>
      <c r="R71" s="208"/>
      <c r="S71" s="209"/>
      <c r="T71" s="96">
        <v>0</v>
      </c>
    </row>
    <row r="72" spans="1:20">
      <c r="A72" s="123"/>
      <c r="B72" s="207" t="s">
        <v>41</v>
      </c>
      <c r="C72" s="208"/>
      <c r="D72" s="208"/>
      <c r="E72" s="208"/>
      <c r="F72" s="208"/>
      <c r="G72" s="208"/>
      <c r="H72" s="208"/>
      <c r="I72" s="209"/>
      <c r="J72" s="96"/>
      <c r="L72" s="207" t="s">
        <v>41</v>
      </c>
      <c r="M72" s="208"/>
      <c r="N72" s="208"/>
      <c r="O72" s="208"/>
      <c r="P72" s="208"/>
      <c r="Q72" s="208"/>
      <c r="R72" s="208"/>
      <c r="S72" s="209"/>
      <c r="T72" s="96"/>
    </row>
    <row r="73" spans="1:20">
      <c r="A73" s="123"/>
      <c r="B73" s="207" t="s">
        <v>41</v>
      </c>
      <c r="C73" s="208"/>
      <c r="D73" s="208"/>
      <c r="E73" s="208"/>
      <c r="F73" s="208"/>
      <c r="G73" s="208"/>
      <c r="H73" s="208"/>
      <c r="I73" s="209"/>
      <c r="J73" s="96"/>
      <c r="L73" s="207" t="s">
        <v>41</v>
      </c>
      <c r="M73" s="208"/>
      <c r="N73" s="208"/>
      <c r="O73" s="208"/>
      <c r="P73" s="208"/>
      <c r="Q73" s="208"/>
      <c r="R73" s="208"/>
      <c r="S73" s="209"/>
      <c r="T73" s="96"/>
    </row>
    <row r="74" spans="1:20">
      <c r="A74" s="123"/>
      <c r="B74" s="207" t="s">
        <v>41</v>
      </c>
      <c r="C74" s="208"/>
      <c r="D74" s="208"/>
      <c r="E74" s="208"/>
      <c r="F74" s="208"/>
      <c r="G74" s="208"/>
      <c r="H74" s="208"/>
      <c r="I74" s="209"/>
      <c r="J74" s="96" t="s">
        <v>41</v>
      </c>
      <c r="L74" s="207"/>
      <c r="M74" s="208"/>
      <c r="N74" s="208"/>
      <c r="O74" s="208"/>
      <c r="P74" s="208"/>
      <c r="Q74" s="208"/>
      <c r="R74" s="208"/>
      <c r="S74" s="209"/>
      <c r="T74" s="96">
        <v>0</v>
      </c>
    </row>
    <row r="75" spans="1:20" ht="16.2" thickBot="1">
      <c r="A75" s="123"/>
      <c r="B75" s="207"/>
      <c r="C75" s="208"/>
      <c r="D75" s="208"/>
      <c r="E75" s="208"/>
      <c r="F75" s="208"/>
      <c r="G75" s="208"/>
      <c r="H75" s="208"/>
      <c r="I75" s="209"/>
      <c r="J75" s="86">
        <v>0</v>
      </c>
      <c r="P75" s="135" t="s">
        <v>27</v>
      </c>
      <c r="Q75" s="136"/>
      <c r="R75" s="136"/>
      <c r="S75" s="137"/>
      <c r="T75" s="42">
        <f>SUM(T71:T74)</f>
        <v>0</v>
      </c>
    </row>
    <row r="76" spans="1:20" ht="16.2" thickBot="1">
      <c r="A76" s="123"/>
      <c r="F76" s="135" t="s">
        <v>49</v>
      </c>
      <c r="G76" s="136"/>
      <c r="H76" s="136"/>
      <c r="I76" s="137"/>
      <c r="J76" s="41">
        <f>SUM(J71:J75)</f>
        <v>0</v>
      </c>
      <c r="P76" s="135" t="s">
        <v>5</v>
      </c>
      <c r="Q76" s="136"/>
      <c r="R76" s="136"/>
      <c r="S76" s="137"/>
      <c r="T76" s="90">
        <f>J76+T75</f>
        <v>0</v>
      </c>
    </row>
    <row r="77" spans="1:20">
      <c r="A77" s="123"/>
    </row>
    <row r="78" spans="1:20">
      <c r="A78" s="131">
        <v>18</v>
      </c>
      <c r="B78" s="213" t="s">
        <v>34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5"/>
      <c r="T78" s="138"/>
    </row>
    <row r="79" spans="1:20">
      <c r="A79" s="123"/>
      <c r="B79" s="226" t="s">
        <v>29</v>
      </c>
      <c r="C79" s="227"/>
      <c r="D79" s="227"/>
      <c r="E79" s="227"/>
      <c r="F79" s="227"/>
      <c r="G79" s="227"/>
      <c r="H79" s="227"/>
      <c r="I79" s="227"/>
      <c r="J79" s="144" t="s">
        <v>46</v>
      </c>
      <c r="K79" s="145"/>
      <c r="L79" s="226" t="s">
        <v>141</v>
      </c>
      <c r="M79" s="227"/>
      <c r="N79" s="227"/>
      <c r="O79" s="227"/>
      <c r="P79" s="227"/>
      <c r="Q79" s="227"/>
      <c r="R79" s="227"/>
      <c r="S79" s="227"/>
      <c r="T79" s="139" t="s">
        <v>46</v>
      </c>
    </row>
    <row r="80" spans="1:20">
      <c r="A80" s="123"/>
      <c r="B80" s="207"/>
      <c r="C80" s="208"/>
      <c r="D80" s="208"/>
      <c r="E80" s="208"/>
      <c r="F80" s="208"/>
      <c r="G80" s="208"/>
      <c r="H80" s="208"/>
      <c r="I80" s="209"/>
      <c r="J80" s="96">
        <v>0</v>
      </c>
      <c r="L80" s="207"/>
      <c r="M80" s="208"/>
      <c r="N80" s="208"/>
      <c r="O80" s="208"/>
      <c r="P80" s="208"/>
      <c r="Q80" s="208"/>
      <c r="R80" s="208"/>
      <c r="S80" s="209"/>
      <c r="T80" s="96">
        <v>0</v>
      </c>
    </row>
    <row r="81" spans="1:20">
      <c r="A81" s="123"/>
      <c r="B81" s="207"/>
      <c r="C81" s="208"/>
      <c r="D81" s="208"/>
      <c r="E81" s="208"/>
      <c r="F81" s="208"/>
      <c r="G81" s="208"/>
      <c r="H81" s="208"/>
      <c r="I81" s="209"/>
      <c r="J81" s="96"/>
      <c r="L81" s="207"/>
      <c r="M81" s="208"/>
      <c r="N81" s="208"/>
      <c r="O81" s="208"/>
      <c r="P81" s="208"/>
      <c r="Q81" s="208"/>
      <c r="R81" s="208"/>
      <c r="S81" s="209"/>
      <c r="T81" s="96"/>
    </row>
    <row r="82" spans="1:20">
      <c r="A82" s="123"/>
      <c r="B82" s="207"/>
      <c r="C82" s="208"/>
      <c r="D82" s="208"/>
      <c r="E82" s="208"/>
      <c r="F82" s="208"/>
      <c r="G82" s="208"/>
      <c r="H82" s="208"/>
      <c r="I82" s="209"/>
      <c r="J82" s="96"/>
      <c r="L82" s="207"/>
      <c r="M82" s="208"/>
      <c r="N82" s="208"/>
      <c r="O82" s="208"/>
      <c r="P82" s="208"/>
      <c r="Q82" s="208"/>
      <c r="R82" s="208"/>
      <c r="S82" s="209"/>
      <c r="T82" s="96"/>
    </row>
    <row r="83" spans="1:20">
      <c r="A83" s="123"/>
      <c r="B83" s="207"/>
      <c r="C83" s="208"/>
      <c r="D83" s="208"/>
      <c r="E83" s="208"/>
      <c r="F83" s="208"/>
      <c r="G83" s="208"/>
      <c r="H83" s="208"/>
      <c r="I83" s="209"/>
      <c r="J83" s="96">
        <v>0</v>
      </c>
      <c r="L83" s="207"/>
      <c r="M83" s="208"/>
      <c r="N83" s="208"/>
      <c r="O83" s="208"/>
      <c r="P83" s="208"/>
      <c r="Q83" s="208"/>
      <c r="R83" s="208"/>
      <c r="S83" s="209"/>
      <c r="T83" s="96">
        <v>0</v>
      </c>
    </row>
    <row r="84" spans="1:20" ht="16.2" thickBot="1">
      <c r="A84" s="123"/>
      <c r="B84" s="207"/>
      <c r="C84" s="208"/>
      <c r="D84" s="208"/>
      <c r="E84" s="208"/>
      <c r="F84" s="208"/>
      <c r="G84" s="208"/>
      <c r="H84" s="208"/>
      <c r="I84" s="209"/>
      <c r="J84" s="86">
        <v>0</v>
      </c>
      <c r="P84" s="135" t="s">
        <v>27</v>
      </c>
      <c r="Q84" s="136"/>
      <c r="R84" s="136"/>
      <c r="S84" s="137"/>
      <c r="T84" s="42">
        <f>SUM(T80:T83)</f>
        <v>0</v>
      </c>
    </row>
    <row r="85" spans="1:20" ht="16.2" thickBot="1">
      <c r="A85" s="123"/>
      <c r="F85" s="135" t="s">
        <v>49</v>
      </c>
      <c r="G85" s="136"/>
      <c r="H85" s="136"/>
      <c r="I85" s="137"/>
      <c r="J85" s="41">
        <f>SUM(J80:J84)</f>
        <v>0</v>
      </c>
      <c r="P85" s="135" t="s">
        <v>5</v>
      </c>
      <c r="Q85" s="136"/>
      <c r="R85" s="136"/>
      <c r="S85" s="137"/>
      <c r="T85" s="90">
        <f>J85+T84</f>
        <v>0</v>
      </c>
    </row>
    <row r="86" spans="1:20">
      <c r="A86" s="123"/>
    </row>
    <row r="87" spans="1:20">
      <c r="A87" s="131">
        <v>19</v>
      </c>
      <c r="B87" s="213" t="s">
        <v>183</v>
      </c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5"/>
      <c r="T87" s="138"/>
    </row>
    <row r="88" spans="1:20">
      <c r="A88" s="123"/>
      <c r="B88" s="226" t="s">
        <v>29</v>
      </c>
      <c r="C88" s="227"/>
      <c r="D88" s="227"/>
      <c r="E88" s="227"/>
      <c r="F88" s="227"/>
      <c r="G88" s="227"/>
      <c r="H88" s="227"/>
      <c r="I88" s="227"/>
      <c r="J88" s="144" t="s">
        <v>46</v>
      </c>
      <c r="K88" s="145"/>
      <c r="L88" s="226" t="s">
        <v>141</v>
      </c>
      <c r="M88" s="227"/>
      <c r="N88" s="227"/>
      <c r="O88" s="227"/>
      <c r="P88" s="227"/>
      <c r="Q88" s="227"/>
      <c r="R88" s="227"/>
      <c r="S88" s="227"/>
      <c r="T88" s="139" t="s">
        <v>46</v>
      </c>
    </row>
    <row r="89" spans="1:20">
      <c r="A89" s="123"/>
      <c r="B89" s="207"/>
      <c r="C89" s="208"/>
      <c r="D89" s="208"/>
      <c r="E89" s="208"/>
      <c r="F89" s="208"/>
      <c r="G89" s="208"/>
      <c r="H89" s="208"/>
      <c r="I89" s="209"/>
      <c r="J89" s="96">
        <v>0</v>
      </c>
      <c r="L89" s="207"/>
      <c r="M89" s="208"/>
      <c r="N89" s="208"/>
      <c r="O89" s="208"/>
      <c r="P89" s="208"/>
      <c r="Q89" s="208"/>
      <c r="R89" s="208"/>
      <c r="S89" s="209"/>
      <c r="T89" s="96">
        <v>0</v>
      </c>
    </row>
    <row r="90" spans="1:20">
      <c r="A90" s="123"/>
      <c r="B90" s="207"/>
      <c r="C90" s="208"/>
      <c r="D90" s="208"/>
      <c r="E90" s="208"/>
      <c r="F90" s="208"/>
      <c r="G90" s="208"/>
      <c r="H90" s="208"/>
      <c r="I90" s="209"/>
      <c r="J90" s="96"/>
      <c r="L90" s="207"/>
      <c r="M90" s="208"/>
      <c r="N90" s="208"/>
      <c r="O90" s="208"/>
      <c r="P90" s="208"/>
      <c r="Q90" s="208"/>
      <c r="R90" s="208"/>
      <c r="S90" s="209"/>
      <c r="T90" s="96"/>
    </row>
    <row r="91" spans="1:20">
      <c r="A91" s="123"/>
      <c r="B91" s="207"/>
      <c r="C91" s="208"/>
      <c r="D91" s="208"/>
      <c r="E91" s="208"/>
      <c r="F91" s="208"/>
      <c r="G91" s="208"/>
      <c r="H91" s="208"/>
      <c r="I91" s="209"/>
      <c r="J91" s="96"/>
      <c r="L91" s="207"/>
      <c r="M91" s="208"/>
      <c r="N91" s="208"/>
      <c r="O91" s="208"/>
      <c r="P91" s="208"/>
      <c r="Q91" s="208"/>
      <c r="R91" s="208"/>
      <c r="S91" s="209"/>
      <c r="T91" s="96"/>
    </row>
    <row r="92" spans="1:20">
      <c r="A92" s="123"/>
      <c r="B92" s="207"/>
      <c r="C92" s="208"/>
      <c r="D92" s="208"/>
      <c r="E92" s="208"/>
      <c r="F92" s="208"/>
      <c r="G92" s="208"/>
      <c r="H92" s="208"/>
      <c r="I92" s="209"/>
      <c r="J92" s="96">
        <v>0</v>
      </c>
      <c r="L92" s="207"/>
      <c r="M92" s="208"/>
      <c r="N92" s="208"/>
      <c r="O92" s="208"/>
      <c r="P92" s="208"/>
      <c r="Q92" s="208"/>
      <c r="R92" s="208"/>
      <c r="S92" s="209"/>
      <c r="T92" s="96">
        <v>0</v>
      </c>
    </row>
    <row r="93" spans="1:20" ht="16.2" thickBot="1">
      <c r="A93" s="123"/>
      <c r="B93" s="207"/>
      <c r="C93" s="208"/>
      <c r="D93" s="208"/>
      <c r="E93" s="208"/>
      <c r="F93" s="208"/>
      <c r="G93" s="208"/>
      <c r="H93" s="208"/>
      <c r="I93" s="209"/>
      <c r="J93" s="86">
        <v>0</v>
      </c>
      <c r="P93" s="135" t="s">
        <v>27</v>
      </c>
      <c r="Q93" s="136"/>
      <c r="R93" s="136"/>
      <c r="S93" s="137"/>
      <c r="T93" s="42">
        <f>SUM(T89:T92)</f>
        <v>0</v>
      </c>
    </row>
    <row r="94" spans="1:20" ht="16.2" thickBot="1">
      <c r="A94" s="123"/>
      <c r="F94" s="135" t="s">
        <v>49</v>
      </c>
      <c r="G94" s="136"/>
      <c r="H94" s="136"/>
      <c r="I94" s="137"/>
      <c r="J94" s="41">
        <f>SUM(J89:J93)</f>
        <v>0</v>
      </c>
      <c r="P94" s="135" t="s">
        <v>5</v>
      </c>
      <c r="Q94" s="136"/>
      <c r="R94" s="136"/>
      <c r="S94" s="137"/>
      <c r="T94" s="90">
        <f>J94+T93</f>
        <v>0</v>
      </c>
    </row>
    <row r="95" spans="1:20">
      <c r="A95" s="123"/>
    </row>
    <row r="96" spans="1:20">
      <c r="A96" s="131">
        <v>20</v>
      </c>
      <c r="B96" s="213" t="s">
        <v>35</v>
      </c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5"/>
      <c r="T96" s="138"/>
    </row>
    <row r="97" spans="1:20">
      <c r="A97" s="123"/>
      <c r="B97" s="226" t="s">
        <v>29</v>
      </c>
      <c r="C97" s="227"/>
      <c r="D97" s="227"/>
      <c r="E97" s="227"/>
      <c r="F97" s="227"/>
      <c r="G97" s="227"/>
      <c r="H97" s="227"/>
      <c r="I97" s="227"/>
      <c r="J97" s="144" t="s">
        <v>46</v>
      </c>
      <c r="K97" s="145"/>
      <c r="L97" s="226" t="s">
        <v>141</v>
      </c>
      <c r="M97" s="227"/>
      <c r="N97" s="227"/>
      <c r="O97" s="227"/>
      <c r="P97" s="227"/>
      <c r="Q97" s="227"/>
      <c r="R97" s="227"/>
      <c r="S97" s="227"/>
      <c r="T97" s="139" t="s">
        <v>46</v>
      </c>
    </row>
    <row r="98" spans="1:20">
      <c r="A98" s="123"/>
      <c r="B98" s="207"/>
      <c r="C98" s="208"/>
      <c r="D98" s="208"/>
      <c r="E98" s="208"/>
      <c r="F98" s="208"/>
      <c r="G98" s="208"/>
      <c r="H98" s="208"/>
      <c r="I98" s="209"/>
      <c r="J98" s="96">
        <v>0</v>
      </c>
      <c r="L98" s="207"/>
      <c r="M98" s="208"/>
      <c r="N98" s="208"/>
      <c r="O98" s="208"/>
      <c r="P98" s="208"/>
      <c r="Q98" s="208"/>
      <c r="R98" s="208"/>
      <c r="S98" s="209"/>
      <c r="T98" s="96">
        <v>0</v>
      </c>
    </row>
    <row r="99" spans="1:20">
      <c r="A99" s="123"/>
      <c r="B99" s="207"/>
      <c r="C99" s="208"/>
      <c r="D99" s="208"/>
      <c r="E99" s="208"/>
      <c r="F99" s="208"/>
      <c r="G99" s="208"/>
      <c r="H99" s="208"/>
      <c r="I99" s="209"/>
      <c r="J99" s="96"/>
      <c r="L99" s="207"/>
      <c r="M99" s="208"/>
      <c r="N99" s="208"/>
      <c r="O99" s="208"/>
      <c r="P99" s="208"/>
      <c r="Q99" s="208"/>
      <c r="R99" s="208"/>
      <c r="S99" s="209"/>
      <c r="T99" s="96"/>
    </row>
    <row r="100" spans="1:20">
      <c r="A100" s="123"/>
      <c r="B100" s="207"/>
      <c r="C100" s="208"/>
      <c r="D100" s="208"/>
      <c r="E100" s="208"/>
      <c r="F100" s="208"/>
      <c r="G100" s="208"/>
      <c r="H100" s="208"/>
      <c r="I100" s="209"/>
      <c r="J100" s="96"/>
      <c r="L100" s="207"/>
      <c r="M100" s="208"/>
      <c r="N100" s="208"/>
      <c r="O100" s="208"/>
      <c r="P100" s="208"/>
      <c r="Q100" s="208"/>
      <c r="R100" s="208"/>
      <c r="S100" s="209"/>
      <c r="T100" s="96"/>
    </row>
    <row r="101" spans="1:20">
      <c r="A101" s="123"/>
      <c r="B101" s="207"/>
      <c r="C101" s="208"/>
      <c r="D101" s="208"/>
      <c r="E101" s="208"/>
      <c r="F101" s="208"/>
      <c r="G101" s="208"/>
      <c r="H101" s="208"/>
      <c r="I101" s="209"/>
      <c r="J101" s="96">
        <v>0</v>
      </c>
      <c r="L101" s="207" t="s">
        <v>41</v>
      </c>
      <c r="M101" s="208"/>
      <c r="N101" s="208"/>
      <c r="O101" s="208"/>
      <c r="P101" s="208"/>
      <c r="Q101" s="208"/>
      <c r="R101" s="208"/>
      <c r="S101" s="209"/>
      <c r="T101" s="96">
        <v>0</v>
      </c>
    </row>
    <row r="102" spans="1:20" ht="16.2" thickBot="1">
      <c r="A102" s="123"/>
      <c r="B102" s="207"/>
      <c r="C102" s="208"/>
      <c r="D102" s="208"/>
      <c r="E102" s="208"/>
      <c r="F102" s="208"/>
      <c r="G102" s="208"/>
      <c r="H102" s="208"/>
      <c r="I102" s="209"/>
      <c r="J102" s="86">
        <v>0</v>
      </c>
      <c r="P102" s="135" t="s">
        <v>27</v>
      </c>
      <c r="Q102" s="136"/>
      <c r="R102" s="136"/>
      <c r="S102" s="137"/>
      <c r="T102" s="42">
        <f>SUM(T98:T101)</f>
        <v>0</v>
      </c>
    </row>
    <row r="103" spans="1:20" ht="16.2" thickBot="1">
      <c r="A103" s="123"/>
      <c r="F103" s="135" t="s">
        <v>49</v>
      </c>
      <c r="G103" s="136"/>
      <c r="H103" s="136"/>
      <c r="I103" s="137"/>
      <c r="J103" s="41">
        <f>SUM(J98:J102)</f>
        <v>0</v>
      </c>
      <c r="P103" s="135" t="s">
        <v>5</v>
      </c>
      <c r="Q103" s="136"/>
      <c r="R103" s="136"/>
      <c r="S103" s="137"/>
      <c r="T103" s="90">
        <f>J103+T102</f>
        <v>0</v>
      </c>
    </row>
    <row r="104" spans="1:20">
      <c r="A104" s="123"/>
    </row>
    <row r="105" spans="1:20">
      <c r="A105" s="131">
        <v>21</v>
      </c>
      <c r="B105" s="213" t="s">
        <v>36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5"/>
      <c r="T105" s="138"/>
    </row>
    <row r="106" spans="1:20">
      <c r="A106" s="123"/>
      <c r="B106" s="226" t="s">
        <v>40</v>
      </c>
      <c r="C106" s="227"/>
      <c r="D106" s="227"/>
      <c r="E106" s="227"/>
      <c r="F106" s="227"/>
      <c r="G106" s="227"/>
      <c r="H106" s="227"/>
      <c r="I106" s="227"/>
      <c r="J106" s="144" t="s">
        <v>46</v>
      </c>
      <c r="K106" s="145"/>
      <c r="L106" s="226" t="s">
        <v>142</v>
      </c>
      <c r="M106" s="227"/>
      <c r="N106" s="227"/>
      <c r="O106" s="227"/>
      <c r="P106" s="227"/>
      <c r="Q106" s="227"/>
      <c r="R106" s="227"/>
      <c r="S106" s="227"/>
      <c r="T106" s="139" t="s">
        <v>46</v>
      </c>
    </row>
    <row r="107" spans="1:20">
      <c r="A107" s="123"/>
      <c r="B107" s="223" t="s">
        <v>41</v>
      </c>
      <c r="C107" s="224"/>
      <c r="D107" s="224"/>
      <c r="E107" s="224"/>
      <c r="F107" s="224"/>
      <c r="G107" s="224"/>
      <c r="H107" s="224"/>
      <c r="I107" s="225"/>
      <c r="J107" s="96">
        <v>0</v>
      </c>
      <c r="L107" s="223" t="s">
        <v>41</v>
      </c>
      <c r="M107" s="224"/>
      <c r="N107" s="224"/>
      <c r="O107" s="224"/>
      <c r="P107" s="224"/>
      <c r="Q107" s="224"/>
      <c r="R107" s="224"/>
      <c r="S107" s="225"/>
      <c r="T107" s="96" t="s">
        <v>41</v>
      </c>
    </row>
    <row r="108" spans="1:20">
      <c r="A108" s="123"/>
      <c r="B108" s="223" t="s">
        <v>41</v>
      </c>
      <c r="C108" s="224"/>
      <c r="D108" s="224"/>
      <c r="E108" s="224"/>
      <c r="F108" s="224"/>
      <c r="G108" s="224"/>
      <c r="H108" s="224"/>
      <c r="I108" s="225"/>
      <c r="J108" s="96">
        <v>0</v>
      </c>
      <c r="L108" s="223" t="s">
        <v>41</v>
      </c>
      <c r="M108" s="224"/>
      <c r="N108" s="224"/>
      <c r="O108" s="224"/>
      <c r="P108" s="224"/>
      <c r="Q108" s="224"/>
      <c r="R108" s="224"/>
      <c r="S108" s="225"/>
      <c r="T108" s="96"/>
    </row>
    <row r="109" spans="1:20">
      <c r="A109" s="123"/>
      <c r="B109" s="223" t="s">
        <v>41</v>
      </c>
      <c r="C109" s="224"/>
      <c r="D109" s="224"/>
      <c r="E109" s="224"/>
      <c r="F109" s="224"/>
      <c r="G109" s="224"/>
      <c r="H109" s="224"/>
      <c r="I109" s="225"/>
      <c r="J109" s="96">
        <v>0</v>
      </c>
      <c r="L109" s="223" t="s">
        <v>41</v>
      </c>
      <c r="M109" s="224"/>
      <c r="N109" s="224"/>
      <c r="O109" s="224"/>
      <c r="P109" s="224"/>
      <c r="Q109" s="224"/>
      <c r="R109" s="224"/>
      <c r="S109" s="225"/>
      <c r="T109" s="96"/>
    </row>
    <row r="110" spans="1:20">
      <c r="A110" s="123"/>
      <c r="B110" s="223" t="s">
        <v>41</v>
      </c>
      <c r="C110" s="224"/>
      <c r="D110" s="224"/>
      <c r="E110" s="224"/>
      <c r="F110" s="224"/>
      <c r="G110" s="224"/>
      <c r="H110" s="224"/>
      <c r="I110" s="225"/>
      <c r="J110" s="96">
        <v>0</v>
      </c>
      <c r="L110" s="223" t="s">
        <v>41</v>
      </c>
      <c r="M110" s="224"/>
      <c r="N110" s="224"/>
      <c r="O110" s="224"/>
      <c r="P110" s="224"/>
      <c r="Q110" s="224"/>
      <c r="R110" s="224"/>
      <c r="S110" s="225"/>
      <c r="T110" s="96"/>
    </row>
    <row r="111" spans="1:20">
      <c r="A111" s="123"/>
      <c r="B111" s="223"/>
      <c r="C111" s="224"/>
      <c r="D111" s="224"/>
      <c r="E111" s="224"/>
      <c r="F111" s="224"/>
      <c r="G111" s="224"/>
      <c r="H111" s="224"/>
      <c r="I111" s="225"/>
      <c r="J111" s="96"/>
      <c r="L111" s="223" t="s">
        <v>41</v>
      </c>
      <c r="M111" s="224"/>
      <c r="N111" s="224"/>
      <c r="O111" s="224"/>
      <c r="P111" s="224"/>
      <c r="Q111" s="224"/>
      <c r="R111" s="224"/>
      <c r="S111" s="225"/>
      <c r="T111" s="96"/>
    </row>
    <row r="112" spans="1:20">
      <c r="A112" s="123"/>
      <c r="B112" s="223" t="s">
        <v>41</v>
      </c>
      <c r="C112" s="224"/>
      <c r="D112" s="224"/>
      <c r="E112" s="224"/>
      <c r="F112" s="224"/>
      <c r="G112" s="224"/>
      <c r="H112" s="224"/>
      <c r="I112" s="225"/>
      <c r="J112" s="96" t="s">
        <v>41</v>
      </c>
      <c r="L112" s="223" t="s">
        <v>41</v>
      </c>
      <c r="M112" s="224"/>
      <c r="N112" s="224"/>
      <c r="O112" s="224"/>
      <c r="P112" s="224"/>
      <c r="Q112" s="224"/>
      <c r="R112" s="224"/>
      <c r="S112" s="225"/>
      <c r="T112" s="96" t="s">
        <v>41</v>
      </c>
    </row>
    <row r="113" spans="1:20">
      <c r="A113" s="123"/>
      <c r="B113" s="223" t="s">
        <v>41</v>
      </c>
      <c r="C113" s="224"/>
      <c r="D113" s="224"/>
      <c r="E113" s="224"/>
      <c r="F113" s="224"/>
      <c r="G113" s="224"/>
      <c r="H113" s="224"/>
      <c r="I113" s="225"/>
      <c r="J113" s="96" t="s">
        <v>41</v>
      </c>
      <c r="L113" s="223" t="s">
        <v>41</v>
      </c>
      <c r="M113" s="224"/>
      <c r="N113" s="224"/>
      <c r="O113" s="224"/>
      <c r="P113" s="224"/>
      <c r="Q113" s="224"/>
      <c r="R113" s="224"/>
      <c r="S113" s="225"/>
      <c r="T113" s="96" t="s">
        <v>41</v>
      </c>
    </row>
    <row r="114" spans="1:20">
      <c r="A114" s="123"/>
      <c r="B114" s="223" t="s">
        <v>41</v>
      </c>
      <c r="C114" s="224"/>
      <c r="D114" s="224"/>
      <c r="E114" s="224"/>
      <c r="F114" s="224"/>
      <c r="G114" s="224"/>
      <c r="H114" s="224"/>
      <c r="I114" s="225"/>
      <c r="J114" s="96" t="s">
        <v>41</v>
      </c>
      <c r="L114" s="223" t="s">
        <v>41</v>
      </c>
      <c r="M114" s="224"/>
      <c r="N114" s="224"/>
      <c r="O114" s="224"/>
      <c r="P114" s="224"/>
      <c r="Q114" s="224"/>
      <c r="R114" s="224"/>
      <c r="S114" s="225"/>
      <c r="T114" s="96" t="s">
        <v>41</v>
      </c>
    </row>
    <row r="115" spans="1:20" ht="16.2" thickBot="1">
      <c r="A115" s="123"/>
      <c r="B115" s="223" t="s">
        <v>41</v>
      </c>
      <c r="C115" s="224"/>
      <c r="D115" s="224"/>
      <c r="E115" s="224"/>
      <c r="F115" s="224"/>
      <c r="G115" s="224"/>
      <c r="H115" s="224"/>
      <c r="I115" s="225"/>
      <c r="J115" s="86" t="s">
        <v>41</v>
      </c>
      <c r="P115" s="135" t="s">
        <v>27</v>
      </c>
      <c r="Q115" s="136"/>
      <c r="R115" s="136"/>
      <c r="S115" s="137"/>
      <c r="T115" s="42">
        <f>SUM(T107:T114)</f>
        <v>0</v>
      </c>
    </row>
    <row r="116" spans="1:20" ht="16.2" thickBot="1">
      <c r="A116" s="123"/>
      <c r="F116" s="135" t="s">
        <v>49</v>
      </c>
      <c r="G116" s="136"/>
      <c r="H116" s="136"/>
      <c r="I116" s="137"/>
      <c r="J116" s="41">
        <f>SUM(J107:J115)</f>
        <v>0</v>
      </c>
      <c r="P116" s="135" t="s">
        <v>5</v>
      </c>
      <c r="Q116" s="136"/>
      <c r="R116" s="136"/>
      <c r="S116" s="137"/>
      <c r="T116" s="90">
        <f>J116+T115</f>
        <v>0</v>
      </c>
    </row>
    <row r="117" spans="1:20" ht="16.2" thickBot="1">
      <c r="A117" s="123"/>
      <c r="F117" s="140"/>
      <c r="G117" s="140"/>
      <c r="H117" s="140"/>
      <c r="I117" s="140"/>
      <c r="J117" s="44"/>
      <c r="P117" s="140"/>
      <c r="Q117" s="140"/>
      <c r="R117" s="140"/>
      <c r="S117" s="140"/>
      <c r="T117" s="46"/>
    </row>
    <row r="118" spans="1:20" ht="23.4" thickBot="1">
      <c r="A118" s="123"/>
      <c r="B118" s="253" t="s">
        <v>95</v>
      </c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5"/>
    </row>
    <row r="119" spans="1:20">
      <c r="A119" s="131">
        <v>22</v>
      </c>
      <c r="B119" s="228" t="s">
        <v>184</v>
      </c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30"/>
    </row>
    <row r="120" spans="1:20">
      <c r="A120" s="123"/>
      <c r="B120" s="189" t="s">
        <v>42</v>
      </c>
      <c r="C120" s="190"/>
      <c r="D120" s="190"/>
      <c r="E120" s="190"/>
      <c r="F120" s="190"/>
      <c r="G120" s="190"/>
      <c r="H120" s="190"/>
      <c r="I120" s="190"/>
      <c r="J120" s="132" t="s">
        <v>46</v>
      </c>
      <c r="K120" s="123"/>
      <c r="L120" s="189" t="s">
        <v>143</v>
      </c>
      <c r="M120" s="190"/>
      <c r="N120" s="190"/>
      <c r="O120" s="190"/>
      <c r="P120" s="190"/>
      <c r="Q120" s="190"/>
      <c r="R120" s="190"/>
      <c r="S120" s="190"/>
      <c r="T120" s="132" t="s">
        <v>46</v>
      </c>
    </row>
    <row r="121" spans="1:20">
      <c r="A121" s="123"/>
      <c r="B121" s="223" t="s">
        <v>41</v>
      </c>
      <c r="C121" s="224"/>
      <c r="D121" s="224"/>
      <c r="E121" s="224"/>
      <c r="F121" s="224"/>
      <c r="G121" s="224"/>
      <c r="H121" s="224"/>
      <c r="I121" s="225"/>
      <c r="J121" s="96"/>
      <c r="L121" s="223" t="s">
        <v>41</v>
      </c>
      <c r="M121" s="224"/>
      <c r="N121" s="224"/>
      <c r="O121" s="224"/>
      <c r="P121" s="224"/>
      <c r="Q121" s="224"/>
      <c r="R121" s="224"/>
      <c r="S121" s="225"/>
      <c r="T121" s="96"/>
    </row>
    <row r="122" spans="1:20">
      <c r="A122" s="123"/>
      <c r="B122" s="223" t="s">
        <v>41</v>
      </c>
      <c r="C122" s="224"/>
      <c r="D122" s="224"/>
      <c r="E122" s="224"/>
      <c r="F122" s="224"/>
      <c r="G122" s="224"/>
      <c r="H122" s="224"/>
      <c r="I122" s="225"/>
      <c r="J122" s="96">
        <v>0</v>
      </c>
      <c r="L122" s="223" t="s">
        <v>41</v>
      </c>
      <c r="M122" s="224"/>
      <c r="N122" s="224"/>
      <c r="O122" s="224"/>
      <c r="P122" s="224"/>
      <c r="Q122" s="224"/>
      <c r="R122" s="224"/>
      <c r="S122" s="225"/>
      <c r="T122" s="96">
        <v>0</v>
      </c>
    </row>
    <row r="123" spans="1:20" ht="16.2" thickBot="1">
      <c r="A123" s="123"/>
      <c r="B123" s="223" t="s">
        <v>41</v>
      </c>
      <c r="C123" s="224"/>
      <c r="D123" s="224"/>
      <c r="E123" s="224"/>
      <c r="F123" s="224"/>
      <c r="G123" s="224"/>
      <c r="H123" s="224"/>
      <c r="I123" s="225"/>
      <c r="J123" s="96">
        <v>0</v>
      </c>
      <c r="P123" s="135" t="s">
        <v>27</v>
      </c>
      <c r="Q123" s="136"/>
      <c r="R123" s="136"/>
      <c r="S123" s="137"/>
      <c r="T123" s="42">
        <f>SUM(T121:T122)</f>
        <v>0</v>
      </c>
    </row>
    <row r="124" spans="1:20" ht="16.2" thickBot="1">
      <c r="A124" s="123"/>
      <c r="B124" s="135" t="s">
        <v>164</v>
      </c>
      <c r="C124" s="136"/>
      <c r="D124" s="136"/>
      <c r="E124" s="136"/>
      <c r="F124" s="136"/>
      <c r="G124" s="136"/>
      <c r="H124" s="136"/>
      <c r="I124" s="137"/>
      <c r="J124" s="43">
        <f>SUM(J121:J123)</f>
        <v>0</v>
      </c>
      <c r="P124" s="135" t="s">
        <v>5</v>
      </c>
      <c r="Q124" s="136"/>
      <c r="R124" s="136"/>
      <c r="S124" s="137"/>
      <c r="T124" s="90">
        <f>J124+T123</f>
        <v>0</v>
      </c>
    </row>
    <row r="126" spans="1:20">
      <c r="A126" s="146">
        <v>23</v>
      </c>
      <c r="B126" s="171" t="s">
        <v>37</v>
      </c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47"/>
    </row>
    <row r="127" spans="1:20" ht="16.2" thickBot="1">
      <c r="A127" s="123"/>
      <c r="L127" s="250" t="s">
        <v>38</v>
      </c>
      <c r="M127" s="251"/>
      <c r="N127" s="251"/>
      <c r="O127" s="251"/>
      <c r="P127" s="251"/>
      <c r="Q127" s="251"/>
      <c r="R127" s="252"/>
      <c r="S127" s="118" t="s">
        <v>41</v>
      </c>
      <c r="T127" s="148" t="str">
        <f>S127</f>
        <v xml:space="preserve"> </v>
      </c>
    </row>
    <row r="129" spans="1:22">
      <c r="A129" s="131">
        <v>24</v>
      </c>
      <c r="B129" s="171" t="s">
        <v>39</v>
      </c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83"/>
      <c r="T129" s="149"/>
    </row>
    <row r="130" spans="1:22">
      <c r="A130" s="123"/>
      <c r="B130" s="189" t="s">
        <v>29</v>
      </c>
      <c r="C130" s="190"/>
      <c r="D130" s="190"/>
      <c r="E130" s="190"/>
      <c r="F130" s="190"/>
      <c r="G130" s="190"/>
      <c r="H130" s="190"/>
      <c r="I130" s="190"/>
      <c r="J130" s="132" t="s">
        <v>46</v>
      </c>
      <c r="K130" s="123"/>
      <c r="L130" s="189" t="s">
        <v>142</v>
      </c>
      <c r="M130" s="190"/>
      <c r="N130" s="190"/>
      <c r="O130" s="190"/>
      <c r="P130" s="190"/>
      <c r="Q130" s="190"/>
      <c r="R130" s="190"/>
      <c r="S130" s="190"/>
      <c r="T130" s="132" t="s">
        <v>46</v>
      </c>
    </row>
    <row r="131" spans="1:22">
      <c r="A131" s="123"/>
      <c r="B131" s="223" t="s">
        <v>41</v>
      </c>
      <c r="C131" s="224"/>
      <c r="D131" s="224"/>
      <c r="E131" s="224"/>
      <c r="F131" s="224"/>
      <c r="G131" s="224"/>
      <c r="H131" s="224"/>
      <c r="I131" s="225"/>
      <c r="J131" s="96"/>
      <c r="L131" s="223" t="s">
        <v>41</v>
      </c>
      <c r="M131" s="224"/>
      <c r="N131" s="224"/>
      <c r="O131" s="224"/>
      <c r="P131" s="224"/>
      <c r="Q131" s="224"/>
      <c r="R131" s="224"/>
      <c r="S131" s="225"/>
      <c r="T131" s="96"/>
    </row>
    <row r="132" spans="1:22">
      <c r="A132" s="123"/>
      <c r="B132" s="223" t="s">
        <v>41</v>
      </c>
      <c r="C132" s="224"/>
      <c r="D132" s="224"/>
      <c r="E132" s="224"/>
      <c r="F132" s="224"/>
      <c r="G132" s="224"/>
      <c r="H132" s="224"/>
      <c r="I132" s="225"/>
      <c r="J132" s="96"/>
      <c r="L132" s="223" t="s">
        <v>41</v>
      </c>
      <c r="M132" s="224"/>
      <c r="N132" s="224"/>
      <c r="O132" s="224"/>
      <c r="P132" s="224"/>
      <c r="Q132" s="224"/>
      <c r="R132" s="224"/>
      <c r="S132" s="225"/>
      <c r="T132" s="96"/>
    </row>
    <row r="133" spans="1:22">
      <c r="A133" s="123"/>
      <c r="B133" s="223" t="s">
        <v>41</v>
      </c>
      <c r="C133" s="224"/>
      <c r="D133" s="224"/>
      <c r="E133" s="224"/>
      <c r="F133" s="224"/>
      <c r="G133" s="224"/>
      <c r="H133" s="224"/>
      <c r="I133" s="225"/>
      <c r="J133" s="96">
        <v>0</v>
      </c>
      <c r="L133" s="223" t="s">
        <v>41</v>
      </c>
      <c r="M133" s="224"/>
      <c r="N133" s="224"/>
      <c r="O133" s="224"/>
      <c r="P133" s="224"/>
      <c r="Q133" s="224"/>
      <c r="R133" s="224"/>
      <c r="S133" s="225"/>
      <c r="T133" s="96">
        <v>0</v>
      </c>
    </row>
    <row r="134" spans="1:22" ht="16.2" thickBot="1">
      <c r="A134" s="123"/>
      <c r="B134" s="223" t="s">
        <v>41</v>
      </c>
      <c r="C134" s="224"/>
      <c r="D134" s="224"/>
      <c r="E134" s="224"/>
      <c r="F134" s="224"/>
      <c r="G134" s="224"/>
      <c r="H134" s="224"/>
      <c r="I134" s="225"/>
      <c r="J134" s="96">
        <v>0</v>
      </c>
      <c r="P134" s="135" t="s">
        <v>27</v>
      </c>
      <c r="Q134" s="136"/>
      <c r="R134" s="136"/>
      <c r="S134" s="137"/>
      <c r="T134" s="42">
        <f>SUM(T131:T133)</f>
        <v>0</v>
      </c>
    </row>
    <row r="135" spans="1:22" ht="16.2" thickBot="1">
      <c r="A135" s="123"/>
      <c r="B135" s="135" t="s">
        <v>164</v>
      </c>
      <c r="C135" s="136"/>
      <c r="D135" s="136"/>
      <c r="E135" s="136"/>
      <c r="F135" s="136"/>
      <c r="G135" s="136"/>
      <c r="H135" s="136"/>
      <c r="I135" s="137"/>
      <c r="J135" s="43">
        <f>SUM(J131:J134)</f>
        <v>0</v>
      </c>
      <c r="P135" s="135" t="s">
        <v>5</v>
      </c>
      <c r="Q135" s="136"/>
      <c r="R135" s="136"/>
      <c r="S135" s="137"/>
      <c r="T135" s="91">
        <f>J135+T134</f>
        <v>0</v>
      </c>
      <c r="V135" s="120" t="s">
        <v>41</v>
      </c>
    </row>
    <row r="136" spans="1:22">
      <c r="A136" s="123"/>
    </row>
    <row r="137" spans="1:22">
      <c r="A137" s="131">
        <v>25</v>
      </c>
      <c r="B137" s="171" t="s">
        <v>185</v>
      </c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83"/>
      <c r="T137" s="149"/>
    </row>
    <row r="138" spans="1:22">
      <c r="A138" s="123"/>
      <c r="B138" s="189" t="s">
        <v>42</v>
      </c>
      <c r="C138" s="190"/>
      <c r="D138" s="190"/>
      <c r="E138" s="190"/>
      <c r="F138" s="190"/>
      <c r="G138" s="190"/>
      <c r="H138" s="190"/>
      <c r="I138" s="190"/>
      <c r="J138" s="132" t="s">
        <v>46</v>
      </c>
      <c r="K138" s="123"/>
      <c r="L138" s="189" t="s">
        <v>143</v>
      </c>
      <c r="M138" s="190"/>
      <c r="N138" s="190"/>
      <c r="O138" s="190"/>
      <c r="P138" s="190"/>
      <c r="Q138" s="190"/>
      <c r="R138" s="190"/>
      <c r="S138" s="190"/>
      <c r="T138" s="139" t="s">
        <v>46</v>
      </c>
    </row>
    <row r="139" spans="1:22">
      <c r="A139" s="123"/>
      <c r="B139" s="223" t="s">
        <v>41</v>
      </c>
      <c r="C139" s="224"/>
      <c r="D139" s="224"/>
      <c r="E139" s="224"/>
      <c r="F139" s="224"/>
      <c r="G139" s="224"/>
      <c r="H139" s="224"/>
      <c r="I139" s="225"/>
      <c r="J139" s="96" t="s">
        <v>41</v>
      </c>
      <c r="L139" s="223" t="s">
        <v>41</v>
      </c>
      <c r="M139" s="224"/>
      <c r="N139" s="224"/>
      <c r="O139" s="224"/>
      <c r="P139" s="224"/>
      <c r="Q139" s="224"/>
      <c r="R139" s="224"/>
      <c r="S139" s="225"/>
      <c r="T139" s="96" t="s">
        <v>41</v>
      </c>
    </row>
    <row r="140" spans="1:22">
      <c r="A140" s="123"/>
      <c r="B140" s="223" t="s">
        <v>41</v>
      </c>
      <c r="C140" s="224"/>
      <c r="D140" s="224"/>
      <c r="E140" s="224"/>
      <c r="F140" s="224"/>
      <c r="G140" s="224"/>
      <c r="H140" s="224"/>
      <c r="I140" s="225"/>
      <c r="J140" s="96"/>
      <c r="L140" s="223" t="s">
        <v>41</v>
      </c>
      <c r="M140" s="224"/>
      <c r="N140" s="224"/>
      <c r="O140" s="224"/>
      <c r="P140" s="224"/>
      <c r="Q140" s="224"/>
      <c r="R140" s="224"/>
      <c r="S140" s="225"/>
      <c r="T140" s="96"/>
    </row>
    <row r="141" spans="1:22">
      <c r="A141" s="123"/>
      <c r="B141" s="223" t="s">
        <v>41</v>
      </c>
      <c r="C141" s="224"/>
      <c r="D141" s="224"/>
      <c r="E141" s="224"/>
      <c r="F141" s="224"/>
      <c r="G141" s="224"/>
      <c r="H141" s="224"/>
      <c r="I141" s="225"/>
      <c r="J141" s="96"/>
      <c r="L141" s="223" t="s">
        <v>41</v>
      </c>
      <c r="M141" s="224"/>
      <c r="N141" s="224"/>
      <c r="O141" s="224"/>
      <c r="P141" s="224"/>
      <c r="Q141" s="224"/>
      <c r="R141" s="224"/>
      <c r="S141" s="225"/>
      <c r="T141" s="96"/>
    </row>
    <row r="142" spans="1:22">
      <c r="A142" s="123"/>
      <c r="B142" s="223" t="s">
        <v>41</v>
      </c>
      <c r="C142" s="224"/>
      <c r="D142" s="224"/>
      <c r="E142" s="224"/>
      <c r="F142" s="224"/>
      <c r="G142" s="224"/>
      <c r="H142" s="224"/>
      <c r="I142" s="225"/>
      <c r="J142" s="96" t="s">
        <v>41</v>
      </c>
      <c r="L142" s="223" t="s">
        <v>41</v>
      </c>
      <c r="M142" s="224"/>
      <c r="N142" s="224"/>
      <c r="O142" s="224"/>
      <c r="P142" s="224"/>
      <c r="Q142" s="224"/>
      <c r="R142" s="224"/>
      <c r="S142" s="225"/>
      <c r="T142" s="96" t="s">
        <v>41</v>
      </c>
    </row>
    <row r="143" spans="1:22" ht="16.2" thickBot="1">
      <c r="A143" s="123"/>
      <c r="B143" s="223" t="s">
        <v>41</v>
      </c>
      <c r="C143" s="224"/>
      <c r="D143" s="224"/>
      <c r="E143" s="224"/>
      <c r="F143" s="224"/>
      <c r="G143" s="224"/>
      <c r="H143" s="224"/>
      <c r="I143" s="225"/>
      <c r="J143" s="96" t="s">
        <v>41</v>
      </c>
      <c r="P143" s="135" t="s">
        <v>27</v>
      </c>
      <c r="Q143" s="136"/>
      <c r="R143" s="136"/>
      <c r="S143" s="137"/>
      <c r="T143" s="42">
        <f>SUM(T139:T142)</f>
        <v>0</v>
      </c>
    </row>
    <row r="144" spans="1:22" ht="16.2" thickBot="1">
      <c r="A144" s="123"/>
      <c r="B144" s="135" t="s">
        <v>164</v>
      </c>
      <c r="C144" s="136"/>
      <c r="D144" s="136"/>
      <c r="E144" s="136"/>
      <c r="F144" s="136"/>
      <c r="G144" s="136"/>
      <c r="H144" s="136"/>
      <c r="I144" s="137"/>
      <c r="J144" s="43">
        <f>SUM(J139:J143)</f>
        <v>0</v>
      </c>
      <c r="P144" s="135" t="s">
        <v>5</v>
      </c>
      <c r="Q144" s="136"/>
      <c r="R144" s="136"/>
      <c r="S144" s="137"/>
      <c r="T144" s="90">
        <f>J144+T143</f>
        <v>0</v>
      </c>
    </row>
    <row r="145" spans="1:20">
      <c r="A145" s="123"/>
    </row>
    <row r="146" spans="1:20">
      <c r="A146" s="141">
        <v>26</v>
      </c>
      <c r="B146" s="171" t="s">
        <v>43</v>
      </c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83"/>
      <c r="T146" s="149"/>
    </row>
    <row r="147" spans="1:20">
      <c r="B147" s="189" t="s">
        <v>144</v>
      </c>
      <c r="C147" s="190"/>
      <c r="D147" s="190"/>
      <c r="E147" s="190"/>
      <c r="F147" s="190"/>
      <c r="G147" s="190"/>
      <c r="H147" s="190"/>
      <c r="I147" s="190"/>
      <c r="J147" s="132" t="s">
        <v>46</v>
      </c>
      <c r="K147" s="123"/>
      <c r="L147" s="189" t="s">
        <v>145</v>
      </c>
      <c r="M147" s="190"/>
      <c r="N147" s="190"/>
      <c r="O147" s="190"/>
      <c r="P147" s="190"/>
      <c r="Q147" s="190"/>
      <c r="R147" s="190"/>
      <c r="S147" s="190"/>
      <c r="T147" s="132" t="s">
        <v>46</v>
      </c>
    </row>
    <row r="148" spans="1:20">
      <c r="B148" s="168" t="s">
        <v>41</v>
      </c>
      <c r="C148" s="169"/>
      <c r="D148" s="169"/>
      <c r="E148" s="169"/>
      <c r="F148" s="169"/>
      <c r="G148" s="169"/>
      <c r="H148" s="169"/>
      <c r="I148" s="170"/>
      <c r="J148" s="96">
        <v>0</v>
      </c>
      <c r="L148" s="223" t="s">
        <v>41</v>
      </c>
      <c r="M148" s="224"/>
      <c r="N148" s="224"/>
      <c r="O148" s="224"/>
      <c r="P148" s="224"/>
      <c r="Q148" s="224"/>
      <c r="R148" s="224"/>
      <c r="S148" s="225"/>
      <c r="T148" s="96" t="s">
        <v>41</v>
      </c>
    </row>
    <row r="149" spans="1:20">
      <c r="B149" s="168" t="s">
        <v>41</v>
      </c>
      <c r="C149" s="169"/>
      <c r="D149" s="169"/>
      <c r="E149" s="169"/>
      <c r="F149" s="169"/>
      <c r="G149" s="169"/>
      <c r="H149" s="169"/>
      <c r="I149" s="170"/>
      <c r="J149" s="96">
        <v>0</v>
      </c>
      <c r="L149" s="223" t="s">
        <v>41</v>
      </c>
      <c r="M149" s="224"/>
      <c r="N149" s="224"/>
      <c r="O149" s="224"/>
      <c r="P149" s="224"/>
      <c r="Q149" s="224"/>
      <c r="R149" s="224"/>
      <c r="S149" s="225"/>
      <c r="T149" s="96"/>
    </row>
    <row r="150" spans="1:20">
      <c r="B150" s="223" t="s">
        <v>41</v>
      </c>
      <c r="C150" s="224"/>
      <c r="D150" s="224"/>
      <c r="E150" s="224"/>
      <c r="F150" s="224"/>
      <c r="G150" s="224"/>
      <c r="H150" s="224"/>
      <c r="I150" s="225"/>
      <c r="J150" s="96">
        <v>0</v>
      </c>
      <c r="L150" s="223" t="s">
        <v>41</v>
      </c>
      <c r="M150" s="224"/>
      <c r="N150" s="224"/>
      <c r="O150" s="224"/>
      <c r="P150" s="224"/>
      <c r="Q150" s="224"/>
      <c r="R150" s="224"/>
      <c r="S150" s="225"/>
      <c r="T150" s="96"/>
    </row>
    <row r="151" spans="1:20">
      <c r="B151" s="223" t="s">
        <v>41</v>
      </c>
      <c r="C151" s="224"/>
      <c r="D151" s="224"/>
      <c r="E151" s="224"/>
      <c r="F151" s="224"/>
      <c r="G151" s="224"/>
      <c r="H151" s="224"/>
      <c r="I151" s="225"/>
      <c r="J151" s="96">
        <v>0</v>
      </c>
      <c r="L151" s="223" t="s">
        <v>41</v>
      </c>
      <c r="M151" s="224"/>
      <c r="N151" s="224"/>
      <c r="O151" s="224"/>
      <c r="P151" s="224"/>
      <c r="Q151" s="224"/>
      <c r="R151" s="224"/>
      <c r="S151" s="225"/>
      <c r="T151" s="96">
        <v>0</v>
      </c>
    </row>
    <row r="152" spans="1:20" ht="16.2" thickBot="1">
      <c r="B152" s="223" t="s">
        <v>41</v>
      </c>
      <c r="C152" s="224"/>
      <c r="D152" s="224"/>
      <c r="E152" s="224"/>
      <c r="F152" s="224"/>
      <c r="G152" s="224"/>
      <c r="H152" s="224"/>
      <c r="I152" s="225"/>
      <c r="J152" s="96">
        <v>0</v>
      </c>
      <c r="P152" s="135" t="s">
        <v>27</v>
      </c>
      <c r="Q152" s="136"/>
      <c r="R152" s="136"/>
      <c r="S152" s="137"/>
      <c r="T152" s="42">
        <f>SUM(T148:T151)</f>
        <v>0</v>
      </c>
    </row>
    <row r="153" spans="1:20" ht="16.2" thickBot="1">
      <c r="B153" s="135" t="s">
        <v>164</v>
      </c>
      <c r="C153" s="136"/>
      <c r="D153" s="136"/>
      <c r="E153" s="136"/>
      <c r="F153" s="136"/>
      <c r="G153" s="136"/>
      <c r="H153" s="136"/>
      <c r="I153" s="137"/>
      <c r="J153" s="43">
        <f>SUM(J148:J152)</f>
        <v>0</v>
      </c>
      <c r="P153" s="135" t="s">
        <v>5</v>
      </c>
      <c r="Q153" s="136"/>
      <c r="R153" s="136"/>
      <c r="S153" s="137"/>
      <c r="T153" s="91">
        <f>J153+T152</f>
        <v>0</v>
      </c>
    </row>
    <row r="155" spans="1:20">
      <c r="A155" s="150">
        <v>27</v>
      </c>
      <c r="B155" s="171" t="s">
        <v>50</v>
      </c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51"/>
    </row>
    <row r="156" spans="1:20">
      <c r="A156" s="123" t="s">
        <v>41</v>
      </c>
      <c r="B156" s="152" t="s">
        <v>45</v>
      </c>
      <c r="C156" s="153"/>
      <c r="D156" s="153"/>
      <c r="E156" s="153"/>
      <c r="F156" s="153"/>
      <c r="G156" s="153"/>
      <c r="H156" s="153"/>
      <c r="I156" s="153"/>
      <c r="J156" s="133"/>
      <c r="K156" s="123"/>
      <c r="L156" s="154" t="s">
        <v>44</v>
      </c>
      <c r="M156" s="153"/>
      <c r="N156" s="153"/>
      <c r="O156" s="153"/>
      <c r="P156" s="153"/>
      <c r="Q156" s="153"/>
      <c r="R156" s="153"/>
      <c r="S156" s="153"/>
      <c r="T156" s="133"/>
    </row>
    <row r="157" spans="1:20">
      <c r="B157" s="203" t="s">
        <v>16</v>
      </c>
      <c r="C157" s="203"/>
      <c r="D157" s="203"/>
      <c r="E157" s="126" t="s">
        <v>9</v>
      </c>
      <c r="F157" s="96" t="s">
        <v>41</v>
      </c>
      <c r="G157" s="126" t="s">
        <v>10</v>
      </c>
      <c r="H157" s="96" t="s">
        <v>41</v>
      </c>
      <c r="I157" s="126" t="s">
        <v>11</v>
      </c>
      <c r="J157" s="96">
        <v>0</v>
      </c>
      <c r="K157" s="126" t="s">
        <v>12</v>
      </c>
      <c r="L157" s="96">
        <v>0</v>
      </c>
      <c r="M157" s="126" t="s">
        <v>13</v>
      </c>
      <c r="N157" s="96">
        <v>0</v>
      </c>
      <c r="O157" s="126" t="s">
        <v>14</v>
      </c>
      <c r="P157" s="96" t="s">
        <v>41</v>
      </c>
    </row>
    <row r="158" spans="1:20">
      <c r="B158" s="203" t="s">
        <v>15</v>
      </c>
      <c r="C158" s="203"/>
      <c r="D158" s="203"/>
      <c r="E158" s="126" t="s">
        <v>7</v>
      </c>
      <c r="F158" s="96" t="s">
        <v>41</v>
      </c>
      <c r="G158" s="126" t="s">
        <v>8</v>
      </c>
      <c r="H158" s="96" t="s">
        <v>41</v>
      </c>
      <c r="I158" s="126" t="s">
        <v>17</v>
      </c>
      <c r="J158" s="96" t="s">
        <v>41</v>
      </c>
      <c r="K158" s="126" t="s">
        <v>18</v>
      </c>
      <c r="L158" s="96" t="s">
        <v>41</v>
      </c>
      <c r="M158" s="126" t="s">
        <v>19</v>
      </c>
      <c r="N158" s="96" t="s">
        <v>41</v>
      </c>
      <c r="O158" s="126" t="s">
        <v>20</v>
      </c>
      <c r="P158" s="96" t="s">
        <v>41</v>
      </c>
    </row>
    <row r="159" spans="1:20">
      <c r="B159" s="155" t="s">
        <v>186</v>
      </c>
      <c r="C159" s="155"/>
      <c r="D159" s="155"/>
      <c r="E159" s="126"/>
      <c r="F159" s="96"/>
      <c r="G159" s="126"/>
      <c r="H159" s="96"/>
      <c r="I159" s="126"/>
      <c r="J159" s="96"/>
      <c r="K159" s="126"/>
      <c r="L159" s="96"/>
      <c r="M159" s="126"/>
      <c r="N159" s="96"/>
      <c r="O159" s="126"/>
      <c r="P159" s="96"/>
      <c r="R159" s="44"/>
      <c r="S159" s="44"/>
      <c r="T159" s="46"/>
    </row>
    <row r="160" spans="1:20">
      <c r="B160" s="155"/>
      <c r="C160" s="155" t="s">
        <v>187</v>
      </c>
      <c r="D160" s="155"/>
      <c r="E160" s="44"/>
      <c r="F160" s="96">
        <f>SUM(F157:F159)</f>
        <v>0</v>
      </c>
      <c r="G160" s="44"/>
      <c r="H160" s="134">
        <f>SUM(H157:H159)</f>
        <v>0</v>
      </c>
      <c r="I160" s="44"/>
      <c r="J160" s="134">
        <f>SUM(J157:J159)</f>
        <v>0</v>
      </c>
      <c r="K160" s="44"/>
      <c r="L160" s="134">
        <f>SUM(L157:L159)</f>
        <v>0</v>
      </c>
      <c r="M160" s="44"/>
      <c r="N160" s="134">
        <f>SUM(N157:N159)</f>
        <v>0</v>
      </c>
      <c r="O160" s="44"/>
      <c r="P160" s="134">
        <f>SUM(P157:P159)</f>
        <v>0</v>
      </c>
      <c r="R160" s="263" t="s">
        <v>5</v>
      </c>
      <c r="S160" s="263"/>
      <c r="T160" s="92">
        <f>F160+H160+J160+L160+N160+P160</f>
        <v>0</v>
      </c>
    </row>
    <row r="161" spans="1:20">
      <c r="B161" s="155"/>
      <c r="C161" s="155"/>
      <c r="D161" s="155"/>
      <c r="E161" s="44"/>
      <c r="R161" s="44"/>
      <c r="S161" s="44"/>
      <c r="T161" s="46"/>
    </row>
    <row r="162" spans="1:20" ht="17.399999999999999">
      <c r="B162" s="264" t="s">
        <v>176</v>
      </c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6"/>
    </row>
    <row r="163" spans="1:20">
      <c r="A163" s="146">
        <v>28</v>
      </c>
      <c r="B163" s="165" t="s">
        <v>177</v>
      </c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56"/>
    </row>
    <row r="164" spans="1:20" ht="16.2" thickBot="1">
      <c r="A164" s="123"/>
      <c r="L164" s="250" t="s">
        <v>38</v>
      </c>
      <c r="M164" s="251"/>
      <c r="N164" s="251"/>
      <c r="O164" s="251"/>
      <c r="P164" s="251"/>
      <c r="Q164" s="251"/>
      <c r="R164" s="252"/>
      <c r="S164" s="118" t="s">
        <v>41</v>
      </c>
      <c r="T164" s="148" t="str">
        <f>S164</f>
        <v xml:space="preserve"> </v>
      </c>
    </row>
    <row r="165" spans="1:20" ht="16.2" thickBot="1"/>
    <row r="166" spans="1:20" ht="21" thickBot="1">
      <c r="A166" s="123"/>
      <c r="B166" s="247" t="s">
        <v>89</v>
      </c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9"/>
    </row>
    <row r="167" spans="1:20">
      <c r="A167" s="141">
        <v>29</v>
      </c>
      <c r="B167" s="270" t="s">
        <v>51</v>
      </c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2"/>
      <c r="T167" s="157"/>
    </row>
    <row r="168" spans="1:20">
      <c r="B168" s="189" t="s">
        <v>29</v>
      </c>
      <c r="C168" s="190"/>
      <c r="D168" s="190"/>
      <c r="E168" s="190"/>
      <c r="F168" s="190"/>
      <c r="G168" s="190"/>
      <c r="H168" s="190"/>
      <c r="I168" s="190"/>
      <c r="J168" s="132" t="s">
        <v>46</v>
      </c>
      <c r="K168" s="123"/>
      <c r="L168" s="189" t="s">
        <v>141</v>
      </c>
      <c r="M168" s="190"/>
      <c r="N168" s="190"/>
      <c r="O168" s="190"/>
      <c r="P168" s="190"/>
      <c r="Q168" s="190"/>
      <c r="R168" s="190"/>
      <c r="S168" s="190"/>
      <c r="T168" s="132" t="s">
        <v>46</v>
      </c>
    </row>
    <row r="169" spans="1:20">
      <c r="B169" s="168"/>
      <c r="C169" s="169"/>
      <c r="D169" s="169"/>
      <c r="E169" s="169"/>
      <c r="F169" s="169"/>
      <c r="G169" s="169"/>
      <c r="H169" s="169"/>
      <c r="I169" s="170"/>
      <c r="J169" s="96" t="s">
        <v>41</v>
      </c>
      <c r="L169" s="168"/>
      <c r="M169" s="169"/>
      <c r="N169" s="169"/>
      <c r="O169" s="169"/>
      <c r="P169" s="169"/>
      <c r="Q169" s="169"/>
      <c r="R169" s="169"/>
      <c r="S169" s="170"/>
      <c r="T169" s="96" t="s">
        <v>41</v>
      </c>
    </row>
    <row r="170" spans="1:20">
      <c r="B170" s="168"/>
      <c r="C170" s="169"/>
      <c r="D170" s="169"/>
      <c r="E170" s="169"/>
      <c r="F170" s="169"/>
      <c r="G170" s="169"/>
      <c r="H170" s="169"/>
      <c r="I170" s="170"/>
      <c r="J170" s="96">
        <v>0</v>
      </c>
      <c r="L170" s="168"/>
      <c r="M170" s="169"/>
      <c r="N170" s="169"/>
      <c r="O170" s="169"/>
      <c r="P170" s="169"/>
      <c r="Q170" s="169"/>
      <c r="R170" s="169"/>
      <c r="S170" s="170"/>
      <c r="T170" s="96" t="s">
        <v>41</v>
      </c>
    </row>
    <row r="171" spans="1:20">
      <c r="B171" s="168"/>
      <c r="C171" s="169"/>
      <c r="D171" s="169"/>
      <c r="E171" s="169"/>
      <c r="F171" s="169"/>
      <c r="G171" s="169"/>
      <c r="H171" s="169"/>
      <c r="I171" s="170"/>
      <c r="J171" s="96">
        <v>0</v>
      </c>
      <c r="L171" s="168"/>
      <c r="M171" s="169"/>
      <c r="N171" s="169"/>
      <c r="O171" s="169"/>
      <c r="P171" s="169"/>
      <c r="Q171" s="169"/>
      <c r="R171" s="169"/>
      <c r="S171" s="170"/>
      <c r="T171" s="96" t="s">
        <v>41</v>
      </c>
    </row>
    <row r="172" spans="1:20">
      <c r="B172" s="168"/>
      <c r="C172" s="169"/>
      <c r="D172" s="169"/>
      <c r="E172" s="169"/>
      <c r="F172" s="169"/>
      <c r="G172" s="169"/>
      <c r="H172" s="169"/>
      <c r="I172" s="170"/>
      <c r="J172" s="96"/>
      <c r="L172" s="168"/>
      <c r="M172" s="169"/>
      <c r="N172" s="169"/>
      <c r="O172" s="169"/>
      <c r="P172" s="169"/>
      <c r="Q172" s="169"/>
      <c r="R172" s="169"/>
      <c r="S172" s="170"/>
      <c r="T172" s="96"/>
    </row>
    <row r="173" spans="1:20">
      <c r="B173" s="168"/>
      <c r="C173" s="169"/>
      <c r="D173" s="169"/>
      <c r="E173" s="169"/>
      <c r="F173" s="169"/>
      <c r="G173" s="169"/>
      <c r="H173" s="169"/>
      <c r="I173" s="170"/>
      <c r="J173" s="96"/>
      <c r="L173" s="168"/>
      <c r="M173" s="169"/>
      <c r="N173" s="169"/>
      <c r="O173" s="169"/>
      <c r="P173" s="169"/>
      <c r="Q173" s="169"/>
      <c r="R173" s="169"/>
      <c r="S173" s="170"/>
      <c r="T173" s="96"/>
    </row>
    <row r="174" spans="1:20">
      <c r="B174" s="168"/>
      <c r="C174" s="169"/>
      <c r="D174" s="169"/>
      <c r="E174" s="169"/>
      <c r="F174" s="169"/>
      <c r="G174" s="169"/>
      <c r="H174" s="169"/>
      <c r="I174" s="170"/>
      <c r="J174" s="96"/>
      <c r="L174" s="168"/>
      <c r="M174" s="169"/>
      <c r="N174" s="169"/>
      <c r="O174" s="169"/>
      <c r="P174" s="169"/>
      <c r="Q174" s="169"/>
      <c r="R174" s="169"/>
      <c r="S174" s="170"/>
      <c r="T174" s="96"/>
    </row>
    <row r="175" spans="1:20">
      <c r="B175" s="168"/>
      <c r="C175" s="169"/>
      <c r="D175" s="169"/>
      <c r="E175" s="169"/>
      <c r="F175" s="169"/>
      <c r="G175" s="169"/>
      <c r="H175" s="169"/>
      <c r="I175" s="170"/>
      <c r="J175" s="96">
        <v>0</v>
      </c>
      <c r="L175" s="168"/>
      <c r="M175" s="169"/>
      <c r="N175" s="169"/>
      <c r="O175" s="169"/>
      <c r="P175" s="169"/>
      <c r="Q175" s="169"/>
      <c r="R175" s="169"/>
      <c r="S175" s="170"/>
      <c r="T175" s="96">
        <v>0</v>
      </c>
    </row>
    <row r="176" spans="1:20" ht="16.2" thickBot="1">
      <c r="B176" s="168"/>
      <c r="C176" s="169"/>
      <c r="D176" s="169"/>
      <c r="E176" s="169"/>
      <c r="F176" s="169"/>
      <c r="G176" s="169"/>
      <c r="H176" s="169"/>
      <c r="I176" s="170"/>
      <c r="J176" s="96">
        <v>0</v>
      </c>
      <c r="P176" s="135" t="s">
        <v>27</v>
      </c>
      <c r="Q176" s="136"/>
      <c r="R176" s="136"/>
      <c r="S176" s="137"/>
      <c r="T176" s="42">
        <f>SUM(T169:T175)</f>
        <v>0</v>
      </c>
    </row>
    <row r="177" spans="1:20" ht="16.2" thickBot="1">
      <c r="B177" s="135" t="s">
        <v>164</v>
      </c>
      <c r="C177" s="136"/>
      <c r="D177" s="136"/>
      <c r="E177" s="136"/>
      <c r="F177" s="136"/>
      <c r="G177" s="136"/>
      <c r="H177" s="136"/>
      <c r="I177" s="137"/>
      <c r="J177" s="43">
        <f>SUM(J169:J176)</f>
        <v>0</v>
      </c>
      <c r="P177" s="135" t="s">
        <v>188</v>
      </c>
      <c r="Q177" s="136"/>
      <c r="R177" s="136"/>
      <c r="S177" s="137"/>
      <c r="T177" s="91">
        <f>J177+T176</f>
        <v>0</v>
      </c>
    </row>
    <row r="178" spans="1:20" ht="16.2" thickBot="1">
      <c r="B178" s="140"/>
      <c r="C178" s="140"/>
      <c r="D178" s="140"/>
      <c r="E178" s="140"/>
      <c r="F178" s="140"/>
      <c r="G178" s="140"/>
      <c r="H178" s="140"/>
      <c r="I178" s="140"/>
      <c r="J178" s="44"/>
      <c r="P178" s="140"/>
      <c r="Q178" s="140"/>
      <c r="R178" s="140"/>
      <c r="S178" s="140"/>
      <c r="T178" s="46"/>
    </row>
    <row r="179" spans="1:20" ht="23.4" thickBot="1">
      <c r="A179" s="123"/>
      <c r="B179" s="267" t="s">
        <v>92</v>
      </c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9"/>
    </row>
    <row r="180" spans="1:20" ht="16.2" thickBot="1">
      <c r="A180" s="158">
        <v>30</v>
      </c>
      <c r="B180" s="165" t="s">
        <v>47</v>
      </c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7"/>
      <c r="T180" s="157"/>
    </row>
    <row r="181" spans="1:20" ht="16.2" thickBot="1">
      <c r="N181" s="178" t="s">
        <v>38</v>
      </c>
      <c r="O181" s="179"/>
      <c r="P181" s="179"/>
      <c r="Q181" s="179"/>
      <c r="R181" s="180"/>
      <c r="S181" s="118" t="s">
        <v>41</v>
      </c>
      <c r="T181" s="159" t="str">
        <f>S181</f>
        <v xml:space="preserve"> </v>
      </c>
    </row>
    <row r="184" spans="1:20" ht="16.2" thickBot="1">
      <c r="A184" s="158">
        <v>31</v>
      </c>
      <c r="B184" s="171" t="s">
        <v>48</v>
      </c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83"/>
      <c r="T184" s="160"/>
    </row>
    <row r="185" spans="1:20" ht="16.2" thickBot="1">
      <c r="N185" s="178" t="s">
        <v>38</v>
      </c>
      <c r="O185" s="179"/>
      <c r="P185" s="179"/>
      <c r="Q185" s="179"/>
      <c r="R185" s="180"/>
      <c r="S185" s="118" t="s">
        <v>41</v>
      </c>
      <c r="T185" s="159" t="str">
        <f>S185</f>
        <v xml:space="preserve"> </v>
      </c>
    </row>
    <row r="187" spans="1:20" ht="16.2" thickBot="1"/>
    <row r="188" spans="1:20" ht="25.2" thickBot="1">
      <c r="A188" s="216" t="s">
        <v>110</v>
      </c>
      <c r="B188" s="217"/>
      <c r="C188" s="217"/>
      <c r="D188" s="217"/>
      <c r="E188" s="217"/>
      <c r="F188" s="217"/>
      <c r="G188" s="217"/>
      <c r="H188" s="217"/>
      <c r="I188" s="217"/>
      <c r="J188" s="217"/>
      <c r="K188" s="217"/>
      <c r="L188" s="217"/>
      <c r="M188" s="217"/>
      <c r="N188" s="217"/>
      <c r="O188" s="217"/>
      <c r="P188" s="217"/>
      <c r="Q188" s="217"/>
      <c r="R188" s="217"/>
      <c r="S188" s="217"/>
      <c r="T188" s="218"/>
    </row>
    <row r="189" spans="1:20">
      <c r="A189" s="204" t="s">
        <v>52</v>
      </c>
      <c r="B189" s="205"/>
      <c r="C189" s="206"/>
      <c r="D189" s="204" t="s">
        <v>208</v>
      </c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6"/>
    </row>
    <row r="190" spans="1:20">
      <c r="A190" s="200" t="s">
        <v>41</v>
      </c>
      <c r="B190" s="201"/>
      <c r="C190" s="202"/>
      <c r="D190" s="219" t="s">
        <v>41</v>
      </c>
      <c r="E190" s="220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1"/>
    </row>
    <row r="191" spans="1:20">
      <c r="A191" s="200" t="s">
        <v>41</v>
      </c>
      <c r="B191" s="201"/>
      <c r="C191" s="202"/>
      <c r="D191" s="219" t="s">
        <v>41</v>
      </c>
      <c r="E191" s="220"/>
      <c r="F191" s="220"/>
      <c r="G191" s="220"/>
      <c r="H191" s="220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1"/>
    </row>
    <row r="192" spans="1:20">
      <c r="A192" s="200" t="s">
        <v>41</v>
      </c>
      <c r="B192" s="201"/>
      <c r="C192" s="202"/>
      <c r="D192" s="219" t="s">
        <v>41</v>
      </c>
      <c r="E192" s="220"/>
      <c r="F192" s="220"/>
      <c r="G192" s="220"/>
      <c r="H192" s="220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1"/>
    </row>
    <row r="193" spans="1:20">
      <c r="A193" s="200" t="s">
        <v>41</v>
      </c>
      <c r="B193" s="201"/>
      <c r="C193" s="202"/>
      <c r="D193" s="219" t="s">
        <v>41</v>
      </c>
      <c r="E193" s="220"/>
      <c r="F193" s="220"/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1"/>
    </row>
    <row r="194" spans="1:20">
      <c r="A194" s="200" t="s">
        <v>41</v>
      </c>
      <c r="B194" s="201"/>
      <c r="C194" s="202"/>
      <c r="D194" s="219" t="s">
        <v>41</v>
      </c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1"/>
    </row>
    <row r="195" spans="1:20">
      <c r="A195" s="200" t="s">
        <v>41</v>
      </c>
      <c r="B195" s="201"/>
      <c r="C195" s="202"/>
      <c r="D195" s="219" t="s">
        <v>41</v>
      </c>
      <c r="E195" s="220"/>
      <c r="F195" s="220"/>
      <c r="G195" s="220"/>
      <c r="H195" s="220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1"/>
    </row>
    <row r="196" spans="1:20">
      <c r="A196" s="200" t="s">
        <v>41</v>
      </c>
      <c r="B196" s="201"/>
      <c r="C196" s="202"/>
      <c r="D196" s="219" t="s">
        <v>41</v>
      </c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1"/>
    </row>
    <row r="197" spans="1:20">
      <c r="A197" s="200" t="s">
        <v>41</v>
      </c>
      <c r="B197" s="201"/>
      <c r="C197" s="202"/>
      <c r="D197" s="219" t="s">
        <v>41</v>
      </c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1"/>
    </row>
    <row r="198" spans="1:20">
      <c r="A198" s="200" t="s">
        <v>41</v>
      </c>
      <c r="B198" s="201"/>
      <c r="C198" s="202"/>
      <c r="D198" s="219" t="s">
        <v>41</v>
      </c>
      <c r="E198" s="220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1"/>
    </row>
    <row r="199" spans="1:20">
      <c r="A199" s="200" t="s">
        <v>41</v>
      </c>
      <c r="B199" s="201"/>
      <c r="C199" s="202"/>
      <c r="D199" s="219" t="s">
        <v>41</v>
      </c>
      <c r="E199" s="220"/>
      <c r="F199" s="220"/>
      <c r="G199" s="220"/>
      <c r="H199" s="220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1"/>
    </row>
    <row r="200" spans="1:20">
      <c r="A200" s="200" t="s">
        <v>41</v>
      </c>
      <c r="B200" s="201"/>
      <c r="C200" s="202"/>
      <c r="D200" s="219" t="s">
        <v>41</v>
      </c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1"/>
    </row>
    <row r="201" spans="1:20">
      <c r="A201" s="200" t="s">
        <v>41</v>
      </c>
      <c r="B201" s="201"/>
      <c r="C201" s="202"/>
      <c r="D201" s="219" t="s">
        <v>41</v>
      </c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1"/>
    </row>
    <row r="202" spans="1:20">
      <c r="A202" s="200" t="s">
        <v>41</v>
      </c>
      <c r="B202" s="201"/>
      <c r="C202" s="202"/>
      <c r="D202" s="219" t="s">
        <v>41</v>
      </c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1"/>
    </row>
    <row r="203" spans="1:20">
      <c r="A203" s="200" t="s">
        <v>41</v>
      </c>
      <c r="B203" s="201"/>
      <c r="C203" s="202"/>
      <c r="D203" s="219" t="s">
        <v>41</v>
      </c>
      <c r="E203" s="220"/>
      <c r="F203" s="220"/>
      <c r="G203" s="220"/>
      <c r="H203" s="220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1"/>
    </row>
    <row r="204" spans="1:20">
      <c r="A204" s="200" t="s">
        <v>41</v>
      </c>
      <c r="B204" s="201"/>
      <c r="C204" s="202"/>
      <c r="D204" s="219" t="s">
        <v>41</v>
      </c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1"/>
    </row>
    <row r="205" spans="1:20">
      <c r="A205" s="200" t="s">
        <v>41</v>
      </c>
      <c r="B205" s="201"/>
      <c r="C205" s="202"/>
      <c r="D205" s="219" t="s">
        <v>41</v>
      </c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1"/>
    </row>
    <row r="206" spans="1:20">
      <c r="A206" s="200" t="s">
        <v>41</v>
      </c>
      <c r="B206" s="201"/>
      <c r="C206" s="202"/>
      <c r="D206" s="219" t="s">
        <v>41</v>
      </c>
      <c r="E206" s="220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1"/>
    </row>
    <row r="207" spans="1:20">
      <c r="A207" s="200" t="s">
        <v>41</v>
      </c>
      <c r="B207" s="201"/>
      <c r="C207" s="202"/>
      <c r="D207" s="219" t="s">
        <v>41</v>
      </c>
      <c r="E207" s="220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1"/>
    </row>
    <row r="208" spans="1:20">
      <c r="A208" s="222"/>
      <c r="B208" s="222"/>
      <c r="C208" s="222"/>
      <c r="D208" s="219" t="s">
        <v>41</v>
      </c>
      <c r="E208" s="220"/>
      <c r="F208" s="220"/>
      <c r="G208" s="220"/>
      <c r="H208" s="220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1"/>
    </row>
    <row r="209" spans="1:20">
      <c r="A209" s="222"/>
      <c r="B209" s="222"/>
      <c r="C209" s="222"/>
      <c r="D209" s="219" t="s">
        <v>41</v>
      </c>
      <c r="E209" s="220"/>
      <c r="F209" s="220"/>
      <c r="G209" s="220"/>
      <c r="H209" s="220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1"/>
    </row>
    <row r="210" spans="1:20">
      <c r="A210" s="222"/>
      <c r="B210" s="222"/>
      <c r="C210" s="222"/>
      <c r="D210" s="184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6"/>
    </row>
    <row r="211" spans="1:20">
      <c r="A211" s="222"/>
      <c r="B211" s="222"/>
      <c r="C211" s="222"/>
      <c r="D211" s="168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70"/>
    </row>
    <row r="212" spans="1:20">
      <c r="A212" s="222"/>
      <c r="B212" s="222"/>
      <c r="C212" s="222"/>
      <c r="D212" s="168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97"/>
    </row>
    <row r="213" spans="1:20">
      <c r="A213" s="222"/>
      <c r="B213" s="222"/>
      <c r="C213" s="222"/>
      <c r="D213" s="168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70"/>
    </row>
    <row r="214" spans="1:20">
      <c r="A214" s="222"/>
      <c r="B214" s="222"/>
      <c r="C214" s="222"/>
      <c r="D214" s="168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70"/>
    </row>
    <row r="215" spans="1:20">
      <c r="A215" s="222"/>
      <c r="B215" s="222"/>
      <c r="C215" s="222"/>
      <c r="D215" s="168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70"/>
    </row>
    <row r="216" spans="1:20">
      <c r="A216" s="222"/>
      <c r="B216" s="222"/>
      <c r="C216" s="222"/>
      <c r="D216" s="168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70"/>
    </row>
    <row r="217" spans="1:20">
      <c r="A217" s="222"/>
      <c r="B217" s="222"/>
      <c r="C217" s="222"/>
      <c r="D217" s="9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5"/>
    </row>
    <row r="218" spans="1:20">
      <c r="A218" s="222"/>
      <c r="B218" s="222"/>
      <c r="C218" s="222"/>
      <c r="D218" s="9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5"/>
    </row>
    <row r="219" spans="1:20">
      <c r="A219" s="222"/>
      <c r="B219" s="222"/>
      <c r="C219" s="222"/>
      <c r="D219" s="184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6"/>
    </row>
    <row r="220" spans="1:20">
      <c r="A220" s="222"/>
      <c r="B220" s="222"/>
      <c r="C220" s="222"/>
      <c r="D220" s="184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6"/>
    </row>
    <row r="221" spans="1:20">
      <c r="A221" s="222"/>
      <c r="B221" s="222"/>
      <c r="C221" s="222"/>
      <c r="D221" s="184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6"/>
    </row>
    <row r="222" spans="1:20">
      <c r="A222" s="222"/>
      <c r="B222" s="222"/>
      <c r="C222" s="222"/>
      <c r="D222" s="184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6"/>
    </row>
    <row r="223" spans="1:20">
      <c r="A223" s="222"/>
      <c r="B223" s="222"/>
      <c r="C223" s="222"/>
      <c r="D223" s="184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6"/>
    </row>
    <row r="224" spans="1:20">
      <c r="A224" s="222"/>
      <c r="B224" s="222"/>
      <c r="C224" s="222"/>
      <c r="D224" s="184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6"/>
    </row>
    <row r="225" spans="1:20">
      <c r="A225" s="222"/>
      <c r="B225" s="222"/>
      <c r="C225" s="222"/>
      <c r="D225" s="184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6"/>
    </row>
    <row r="226" spans="1:20">
      <c r="A226" s="222"/>
      <c r="B226" s="222"/>
      <c r="C226" s="222"/>
      <c r="D226" s="184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6"/>
    </row>
  </sheetData>
  <sheetProtection sheet="1" objects="1" scenarios="1"/>
  <mergeCells count="292">
    <mergeCell ref="N181:R181"/>
    <mergeCell ref="N185:R185"/>
    <mergeCell ref="B157:D157"/>
    <mergeCell ref="B158:D158"/>
    <mergeCell ref="R160:S160"/>
    <mergeCell ref="B120:I120"/>
    <mergeCell ref="L120:S120"/>
    <mergeCell ref="B121:I121"/>
    <mergeCell ref="L121:S121"/>
    <mergeCell ref="B141:I141"/>
    <mergeCell ref="L141:S141"/>
    <mergeCell ref="L173:S173"/>
    <mergeCell ref="L174:S174"/>
    <mergeCell ref="L169:S169"/>
    <mergeCell ref="B163:S163"/>
    <mergeCell ref="L164:R164"/>
    <mergeCell ref="B162:T162"/>
    <mergeCell ref="B179:T179"/>
    <mergeCell ref="B142:I142"/>
    <mergeCell ref="B143:I143"/>
    <mergeCell ref="L142:S142"/>
    <mergeCell ref="B146:S146"/>
    <mergeCell ref="L138:S138"/>
    <mergeCell ref="B167:S167"/>
    <mergeCell ref="B6:T6"/>
    <mergeCell ref="Q15:R15"/>
    <mergeCell ref="S15:T15"/>
    <mergeCell ref="B65:S65"/>
    <mergeCell ref="R66:S66"/>
    <mergeCell ref="B150:I150"/>
    <mergeCell ref="B172:I172"/>
    <mergeCell ref="L50:S50"/>
    <mergeCell ref="L52:S52"/>
    <mergeCell ref="L59:S59"/>
    <mergeCell ref="L61:S61"/>
    <mergeCell ref="L80:S80"/>
    <mergeCell ref="L71:S71"/>
    <mergeCell ref="B82:I82"/>
    <mergeCell ref="L81:S81"/>
    <mergeCell ref="L82:S82"/>
    <mergeCell ref="B74:I74"/>
    <mergeCell ref="B75:I75"/>
    <mergeCell ref="L74:S74"/>
    <mergeCell ref="B32:I32"/>
    <mergeCell ref="L32:S32"/>
    <mergeCell ref="B41:I41"/>
    <mergeCell ref="L92:S92"/>
    <mergeCell ref="L89:S89"/>
    <mergeCell ref="B131:I131"/>
    <mergeCell ref="B132:I132"/>
    <mergeCell ref="L131:S131"/>
    <mergeCell ref="L132:S132"/>
    <mergeCell ref="B140:I140"/>
    <mergeCell ref="L140:S140"/>
    <mergeCell ref="B87:S87"/>
    <mergeCell ref="B96:S96"/>
    <mergeCell ref="B105:S105"/>
    <mergeCell ref="B126:S126"/>
    <mergeCell ref="L127:R127"/>
    <mergeCell ref="B92:I92"/>
    <mergeCell ref="B134:I134"/>
    <mergeCell ref="B139:I139"/>
    <mergeCell ref="B118:T118"/>
    <mergeCell ref="B129:S129"/>
    <mergeCell ref="B137:S137"/>
    <mergeCell ref="L139:S139"/>
    <mergeCell ref="B93:I93"/>
    <mergeCell ref="B98:I98"/>
    <mergeCell ref="B101:I101"/>
    <mergeCell ref="D198:T198"/>
    <mergeCell ref="D199:T199"/>
    <mergeCell ref="D200:T200"/>
    <mergeCell ref="D201:T201"/>
    <mergeCell ref="D202:T202"/>
    <mergeCell ref="D203:T203"/>
    <mergeCell ref="D204:T204"/>
    <mergeCell ref="D205:T205"/>
    <mergeCell ref="A211:C211"/>
    <mergeCell ref="D211:T211"/>
    <mergeCell ref="D206:T206"/>
    <mergeCell ref="D207:T207"/>
    <mergeCell ref="A203:C203"/>
    <mergeCell ref="A204:C204"/>
    <mergeCell ref="A205:C205"/>
    <mergeCell ref="A206:C206"/>
    <mergeCell ref="A207:C207"/>
    <mergeCell ref="A198:C198"/>
    <mergeCell ref="A199:C199"/>
    <mergeCell ref="A200:C200"/>
    <mergeCell ref="A201:C201"/>
    <mergeCell ref="A202:C202"/>
    <mergeCell ref="D193:T193"/>
    <mergeCell ref="D194:T194"/>
    <mergeCell ref="D195:T195"/>
    <mergeCell ref="D196:T196"/>
    <mergeCell ref="D197:T197"/>
    <mergeCell ref="L147:S147"/>
    <mergeCell ref="B166:T166"/>
    <mergeCell ref="L148:S148"/>
    <mergeCell ref="L151:S151"/>
    <mergeCell ref="B152:I152"/>
    <mergeCell ref="B151:I151"/>
    <mergeCell ref="L170:S170"/>
    <mergeCell ref="L171:S171"/>
    <mergeCell ref="L175:S175"/>
    <mergeCell ref="B168:I168"/>
    <mergeCell ref="L168:S168"/>
    <mergeCell ref="L149:S149"/>
    <mergeCell ref="L150:S150"/>
    <mergeCell ref="B149:I149"/>
    <mergeCell ref="A192:C192"/>
    <mergeCell ref="B148:I148"/>
    <mergeCell ref="B173:I173"/>
    <mergeCell ref="B174:I174"/>
    <mergeCell ref="L172:S172"/>
    <mergeCell ref="B88:I88"/>
    <mergeCell ref="L49:S49"/>
    <mergeCell ref="L58:S58"/>
    <mergeCell ref="L70:S70"/>
    <mergeCell ref="L79:S79"/>
    <mergeCell ref="L88:S88"/>
    <mergeCell ref="B43:I43"/>
    <mergeCell ref="L43:S43"/>
    <mergeCell ref="L60:S60"/>
    <mergeCell ref="B60:I60"/>
    <mergeCell ref="B72:I72"/>
    <mergeCell ref="B73:I73"/>
    <mergeCell ref="L72:S72"/>
    <mergeCell ref="B44:I44"/>
    <mergeCell ref="B50:I50"/>
    <mergeCell ref="L44:S44"/>
    <mergeCell ref="L83:S83"/>
    <mergeCell ref="L34:S34"/>
    <mergeCell ref="L73:S73"/>
    <mergeCell ref="B81:I81"/>
    <mergeCell ref="B45:I45"/>
    <mergeCell ref="R10:S10"/>
    <mergeCell ref="L33:S33"/>
    <mergeCell ref="L36:S36"/>
    <mergeCell ref="L42:S42"/>
    <mergeCell ref="L41:S41"/>
    <mergeCell ref="B49:I49"/>
    <mergeCell ref="B58:I58"/>
    <mergeCell ref="B70:I70"/>
    <mergeCell ref="B79:I79"/>
    <mergeCell ref="B42:I42"/>
    <mergeCell ref="L114:S114"/>
    <mergeCell ref="L113:S113"/>
    <mergeCell ref="L112:S112"/>
    <mergeCell ref="L107:S107"/>
    <mergeCell ref="L106:S106"/>
    <mergeCell ref="B106:I106"/>
    <mergeCell ref="B102:I102"/>
    <mergeCell ref="B107:I107"/>
    <mergeCell ref="B5:T5"/>
    <mergeCell ref="B8:T8"/>
    <mergeCell ref="B17:T17"/>
    <mergeCell ref="B30:T30"/>
    <mergeCell ref="B68:T68"/>
    <mergeCell ref="L97:S97"/>
    <mergeCell ref="B14:D14"/>
    <mergeCell ref="B15:D15"/>
    <mergeCell ref="R19:S19"/>
    <mergeCell ref="R22:S22"/>
    <mergeCell ref="B34:I34"/>
    <mergeCell ref="B35:I35"/>
    <mergeCell ref="B133:I133"/>
    <mergeCell ref="B122:I122"/>
    <mergeCell ref="L122:S122"/>
    <mergeCell ref="B123:I123"/>
    <mergeCell ref="B119:T119"/>
    <mergeCell ref="L90:S90"/>
    <mergeCell ref="L91:S91"/>
    <mergeCell ref="B99:I99"/>
    <mergeCell ref="B100:I100"/>
    <mergeCell ref="L99:S99"/>
    <mergeCell ref="L100:S100"/>
    <mergeCell ref="B109:I109"/>
    <mergeCell ref="B110:I110"/>
    <mergeCell ref="B111:I111"/>
    <mergeCell ref="L108:S108"/>
    <mergeCell ref="L109:S109"/>
    <mergeCell ref="L110:S110"/>
    <mergeCell ref="L111:S111"/>
    <mergeCell ref="L133:S133"/>
    <mergeCell ref="B130:I130"/>
    <mergeCell ref="L130:S130"/>
    <mergeCell ref="B108:I108"/>
    <mergeCell ref="L101:S101"/>
    <mergeCell ref="L98:S98"/>
    <mergeCell ref="A225:C225"/>
    <mergeCell ref="A226:C226"/>
    <mergeCell ref="A220:C220"/>
    <mergeCell ref="A221:C221"/>
    <mergeCell ref="A222:C222"/>
    <mergeCell ref="A223:C223"/>
    <mergeCell ref="A224:C224"/>
    <mergeCell ref="A208:C208"/>
    <mergeCell ref="A209:C209"/>
    <mergeCell ref="A210:C210"/>
    <mergeCell ref="A218:C218"/>
    <mergeCell ref="A219:C219"/>
    <mergeCell ref="A212:C212"/>
    <mergeCell ref="A213:C213"/>
    <mergeCell ref="A214:C214"/>
    <mergeCell ref="A215:C215"/>
    <mergeCell ref="A216:C216"/>
    <mergeCell ref="A217:C217"/>
    <mergeCell ref="D225:T225"/>
    <mergeCell ref="D226:T226"/>
    <mergeCell ref="D220:T220"/>
    <mergeCell ref="D221:T221"/>
    <mergeCell ref="D222:T222"/>
    <mergeCell ref="D223:T223"/>
    <mergeCell ref="D224:T224"/>
    <mergeCell ref="D208:T208"/>
    <mergeCell ref="D209:T209"/>
    <mergeCell ref="D210:T210"/>
    <mergeCell ref="D219:T219"/>
    <mergeCell ref="D216:T216"/>
    <mergeCell ref="D215:T215"/>
    <mergeCell ref="D214:T214"/>
    <mergeCell ref="D213:T213"/>
    <mergeCell ref="D212:S212"/>
    <mergeCell ref="A196:C196"/>
    <mergeCell ref="A197:C197"/>
    <mergeCell ref="B10:D10"/>
    <mergeCell ref="B11:D11"/>
    <mergeCell ref="D189:T189"/>
    <mergeCell ref="B52:I52"/>
    <mergeCell ref="B80:I80"/>
    <mergeCell ref="B83:I83"/>
    <mergeCell ref="B84:I84"/>
    <mergeCell ref="B53:I53"/>
    <mergeCell ref="B59:I59"/>
    <mergeCell ref="B61:I61"/>
    <mergeCell ref="B62:I62"/>
    <mergeCell ref="B71:I71"/>
    <mergeCell ref="B69:S69"/>
    <mergeCell ref="B78:S78"/>
    <mergeCell ref="R11:S11"/>
    <mergeCell ref="B147:I147"/>
    <mergeCell ref="B40:S40"/>
    <mergeCell ref="B184:S184"/>
    <mergeCell ref="A189:C189"/>
    <mergeCell ref="A188:T188"/>
    <mergeCell ref="B21:S21"/>
    <mergeCell ref="B24:S24"/>
    <mergeCell ref="B27:S27"/>
    <mergeCell ref="L35:S35"/>
    <mergeCell ref="B31:S31"/>
    <mergeCell ref="R1:T1"/>
    <mergeCell ref="M2:T2"/>
    <mergeCell ref="A194:C194"/>
    <mergeCell ref="A195:C195"/>
    <mergeCell ref="A190:C190"/>
    <mergeCell ref="A191:C191"/>
    <mergeCell ref="D190:T190"/>
    <mergeCell ref="D191:T191"/>
    <mergeCell ref="D192:T192"/>
    <mergeCell ref="A193:C193"/>
    <mergeCell ref="B89:I89"/>
    <mergeCell ref="B90:I90"/>
    <mergeCell ref="B91:I91"/>
    <mergeCell ref="B112:I112"/>
    <mergeCell ref="B113:I113"/>
    <mergeCell ref="B114:I114"/>
    <mergeCell ref="B97:I97"/>
    <mergeCell ref="B138:I138"/>
    <mergeCell ref="B115:I115"/>
    <mergeCell ref="B180:S180"/>
    <mergeCell ref="B176:I176"/>
    <mergeCell ref="B175:I175"/>
    <mergeCell ref="B171:I171"/>
    <mergeCell ref="B170:I170"/>
    <mergeCell ref="B169:I169"/>
    <mergeCell ref="B155:S155"/>
    <mergeCell ref="D2:J2"/>
    <mergeCell ref="B2:C2"/>
    <mergeCell ref="K2:L2"/>
    <mergeCell ref="B3:D3"/>
    <mergeCell ref="E3:R3"/>
    <mergeCell ref="B57:S57"/>
    <mergeCell ref="B48:S48"/>
    <mergeCell ref="B33:I33"/>
    <mergeCell ref="B36:I36"/>
    <mergeCell ref="B37:I37"/>
    <mergeCell ref="R25:S25"/>
    <mergeCell ref="R28:S28"/>
    <mergeCell ref="B9:S9"/>
    <mergeCell ref="B13:S13"/>
    <mergeCell ref="B18:S18"/>
  </mergeCells>
  <printOptions horizontalCentered="1"/>
  <pageMargins left="0.2" right="0.2" top="0.25" bottom="0.25" header="0" footer="0"/>
  <pageSetup scale="82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workbookViewId="0">
      <selection activeCell="E16" sqref="E16"/>
    </sheetView>
  </sheetViews>
  <sheetFormatPr defaultColWidth="8.19921875" defaultRowHeight="15.6"/>
  <cols>
    <col min="1" max="1" width="5.59765625" style="3" customWidth="1"/>
    <col min="2" max="2" width="6" style="3" customWidth="1"/>
    <col min="3" max="3" width="10.69921875" style="18" customWidth="1"/>
    <col min="4" max="4" width="51.8984375" style="3" customWidth="1"/>
    <col min="5" max="5" width="16.19921875" style="19" customWidth="1"/>
    <col min="6" max="16384" width="8.19921875" style="3"/>
  </cols>
  <sheetData>
    <row r="1" spans="1:5" ht="18">
      <c r="A1" s="278" t="s">
        <v>53</v>
      </c>
      <c r="B1" s="279"/>
      <c r="C1" s="280" t="s">
        <v>54</v>
      </c>
      <c r="D1" s="1" t="str">
        <f>Input!M2</f>
        <v xml:space="preserve"> </v>
      </c>
      <c r="E1" s="2"/>
    </row>
    <row r="2" spans="1:5" ht="30.6" customHeight="1" thickBot="1">
      <c r="A2" s="32" t="s">
        <v>55</v>
      </c>
      <c r="B2" s="21" t="s">
        <v>56</v>
      </c>
      <c r="C2" s="273"/>
      <c r="D2" s="4" t="s">
        <v>57</v>
      </c>
      <c r="E2" s="5" t="s">
        <v>58</v>
      </c>
    </row>
    <row r="3" spans="1:5" ht="43.2">
      <c r="A3" s="6" t="s">
        <v>59</v>
      </c>
      <c r="B3" s="64">
        <v>1</v>
      </c>
      <c r="C3" s="281" t="s">
        <v>60</v>
      </c>
      <c r="D3" s="68" t="s">
        <v>61</v>
      </c>
      <c r="E3" s="76" t="s">
        <v>178</v>
      </c>
    </row>
    <row r="4" spans="1:5" ht="28.8">
      <c r="A4" s="9" t="s">
        <v>59</v>
      </c>
      <c r="B4" s="65">
        <v>2</v>
      </c>
      <c r="C4" s="282"/>
      <c r="D4" s="69" t="s">
        <v>62</v>
      </c>
      <c r="E4" s="77" t="s">
        <v>41</v>
      </c>
    </row>
    <row r="5" spans="1:5" ht="31.8" customHeight="1">
      <c r="A5" s="61" t="s">
        <v>59</v>
      </c>
      <c r="B5" s="66">
        <v>3</v>
      </c>
      <c r="C5" s="282"/>
      <c r="D5" s="70" t="s">
        <v>165</v>
      </c>
      <c r="E5" s="77"/>
    </row>
    <row r="6" spans="1:5" ht="29.4" thickBot="1">
      <c r="A6" s="12" t="s">
        <v>59</v>
      </c>
      <c r="B6" s="67">
        <v>4</v>
      </c>
      <c r="C6" s="282"/>
      <c r="D6" s="71" t="s">
        <v>63</v>
      </c>
      <c r="E6" s="77" t="s">
        <v>41</v>
      </c>
    </row>
    <row r="7" spans="1:5" ht="29.4" thickBot="1">
      <c r="A7" s="5" t="s">
        <v>59</v>
      </c>
      <c r="B7" s="62">
        <v>5</v>
      </c>
      <c r="C7" s="72"/>
      <c r="D7" s="63" t="s">
        <v>166</v>
      </c>
      <c r="E7" s="78"/>
    </row>
    <row r="8" spans="1:5">
      <c r="A8" s="6" t="s">
        <v>59</v>
      </c>
      <c r="B8" s="7">
        <v>6</v>
      </c>
      <c r="C8" s="273" t="s">
        <v>64</v>
      </c>
      <c r="D8" s="8" t="s">
        <v>65</v>
      </c>
      <c r="E8" s="15">
        <f>Input!T11</f>
        <v>0</v>
      </c>
    </row>
    <row r="9" spans="1:5" ht="29.4" thickBot="1">
      <c r="A9" s="12" t="s">
        <v>59</v>
      </c>
      <c r="B9" s="13">
        <v>7</v>
      </c>
      <c r="C9" s="277"/>
      <c r="D9" s="14" t="s">
        <v>66</v>
      </c>
      <c r="E9" s="20" t="e">
        <f>Input!S15</f>
        <v>#DIV/0!</v>
      </c>
    </row>
    <row r="10" spans="1:5" ht="15" customHeight="1" thickBot="1">
      <c r="A10" s="6" t="s">
        <v>67</v>
      </c>
      <c r="B10" s="7">
        <v>8</v>
      </c>
      <c r="C10" s="276" t="s">
        <v>68</v>
      </c>
      <c r="D10" s="8" t="s">
        <v>167</v>
      </c>
      <c r="E10" s="79">
        <f>Input!T19</f>
        <v>0</v>
      </c>
    </row>
    <row r="11" spans="1:5" ht="16.2" thickBot="1">
      <c r="A11" s="9" t="s">
        <v>67</v>
      </c>
      <c r="B11" s="10">
        <v>9</v>
      </c>
      <c r="C11" s="273"/>
      <c r="D11" s="11" t="s">
        <v>69</v>
      </c>
      <c r="E11" s="79">
        <f>Input!T22</f>
        <v>0</v>
      </c>
    </row>
    <row r="12" spans="1:5" ht="16.2" thickBot="1">
      <c r="A12" s="9" t="s">
        <v>67</v>
      </c>
      <c r="B12" s="10">
        <v>10</v>
      </c>
      <c r="C12" s="273"/>
      <c r="D12" s="11" t="s">
        <v>168</v>
      </c>
      <c r="E12" s="79">
        <f>Input!T25</f>
        <v>0</v>
      </c>
    </row>
    <row r="13" spans="1:5" ht="16.2" thickBot="1">
      <c r="A13" s="12" t="s">
        <v>67</v>
      </c>
      <c r="B13" s="13">
        <v>11</v>
      </c>
      <c r="C13" s="273"/>
      <c r="D13" s="14" t="s">
        <v>169</v>
      </c>
      <c r="E13" s="79">
        <f>Input!T28</f>
        <v>0</v>
      </c>
    </row>
    <row r="14" spans="1:5" ht="15" customHeight="1" thickBot="1">
      <c r="A14" s="6" t="s">
        <v>67</v>
      </c>
      <c r="B14" s="64">
        <v>12</v>
      </c>
      <c r="C14" s="283" t="s">
        <v>70</v>
      </c>
      <c r="D14" s="68" t="s">
        <v>71</v>
      </c>
      <c r="E14" s="79">
        <f>Input!T38</f>
        <v>0</v>
      </c>
    </row>
    <row r="15" spans="1:5" ht="16.2" thickBot="1">
      <c r="A15" s="9" t="s">
        <v>67</v>
      </c>
      <c r="B15" s="65">
        <v>13</v>
      </c>
      <c r="C15" s="284"/>
      <c r="D15" s="69" t="s">
        <v>171</v>
      </c>
      <c r="E15" s="79">
        <f>Input!T46</f>
        <v>0</v>
      </c>
    </row>
    <row r="16" spans="1:5" ht="16.2" thickBot="1">
      <c r="A16" s="9" t="s">
        <v>67</v>
      </c>
      <c r="B16" s="65">
        <v>14</v>
      </c>
      <c r="C16" s="284"/>
      <c r="D16" s="69" t="s">
        <v>170</v>
      </c>
      <c r="E16" s="79">
        <f>Input!T54</f>
        <v>0</v>
      </c>
    </row>
    <row r="17" spans="1:5" ht="16.2" thickBot="1">
      <c r="A17" s="12" t="s">
        <v>41</v>
      </c>
      <c r="B17" s="67">
        <v>15</v>
      </c>
      <c r="C17" s="284"/>
      <c r="D17" s="71" t="s">
        <v>72</v>
      </c>
      <c r="E17" s="79">
        <f>Input!T63</f>
        <v>0</v>
      </c>
    </row>
    <row r="18" spans="1:5" ht="29.4" thickBot="1">
      <c r="A18" s="5" t="s">
        <v>67</v>
      </c>
      <c r="B18" s="62">
        <v>16</v>
      </c>
      <c r="C18" s="60"/>
      <c r="D18" s="63" t="s">
        <v>172</v>
      </c>
      <c r="E18" s="79">
        <f>Input!T66</f>
        <v>0</v>
      </c>
    </row>
    <row r="19" spans="1:5" ht="29.4" thickBot="1">
      <c r="A19" s="6" t="s">
        <v>67</v>
      </c>
      <c r="B19" s="7">
        <v>17</v>
      </c>
      <c r="C19" s="273" t="s">
        <v>73</v>
      </c>
      <c r="D19" s="8" t="s">
        <v>74</v>
      </c>
      <c r="E19" s="79">
        <f>Input!T76</f>
        <v>0</v>
      </c>
    </row>
    <row r="20" spans="1:5" ht="16.2" thickBot="1">
      <c r="A20" s="9" t="s">
        <v>67</v>
      </c>
      <c r="B20" s="10">
        <v>18</v>
      </c>
      <c r="C20" s="273"/>
      <c r="D20" s="11" t="s">
        <v>75</v>
      </c>
      <c r="E20" s="79">
        <f>Input!T85</f>
        <v>0</v>
      </c>
    </row>
    <row r="21" spans="1:5" ht="16.2" thickBot="1">
      <c r="A21" s="9" t="s">
        <v>67</v>
      </c>
      <c r="B21" s="10">
        <v>19</v>
      </c>
      <c r="C21" s="273"/>
      <c r="D21" s="11" t="s">
        <v>76</v>
      </c>
      <c r="E21" s="79">
        <f>Input!T94</f>
        <v>0</v>
      </c>
    </row>
    <row r="22" spans="1:5" ht="16.2" thickBot="1">
      <c r="A22" s="9" t="s">
        <v>67</v>
      </c>
      <c r="B22" s="10">
        <v>20</v>
      </c>
      <c r="C22" s="273"/>
      <c r="D22" s="11" t="s">
        <v>77</v>
      </c>
      <c r="E22" s="79">
        <f>Input!T103</f>
        <v>0</v>
      </c>
    </row>
    <row r="23" spans="1:5" ht="29.4" thickBot="1">
      <c r="A23" s="12" t="s">
        <v>78</v>
      </c>
      <c r="B23" s="13">
        <v>21</v>
      </c>
      <c r="C23" s="273"/>
      <c r="D23" s="14" t="s">
        <v>79</v>
      </c>
      <c r="E23" s="79">
        <f>Input!T116</f>
        <v>0</v>
      </c>
    </row>
    <row r="24" spans="1:5" ht="29.4" thickBot="1">
      <c r="A24" s="5" t="s">
        <v>173</v>
      </c>
      <c r="B24" s="62">
        <v>22</v>
      </c>
      <c r="C24" s="59"/>
      <c r="D24" s="63" t="s">
        <v>174</v>
      </c>
      <c r="E24" s="80">
        <f>Input!T124</f>
        <v>0</v>
      </c>
    </row>
    <row r="25" spans="1:5" ht="28.8">
      <c r="A25" s="6" t="s">
        <v>80</v>
      </c>
      <c r="B25" s="64">
        <v>23</v>
      </c>
      <c r="C25" s="274" t="s">
        <v>81</v>
      </c>
      <c r="D25" s="68" t="s">
        <v>82</v>
      </c>
      <c r="E25" s="81" t="str">
        <f>Input!T127</f>
        <v xml:space="preserve"> </v>
      </c>
    </row>
    <row r="26" spans="1:5" ht="28.8">
      <c r="A26" s="9" t="s">
        <v>80</v>
      </c>
      <c r="B26" s="65">
        <v>24</v>
      </c>
      <c r="C26" s="274"/>
      <c r="D26" s="69" t="s">
        <v>83</v>
      </c>
      <c r="E26" s="82">
        <f>Input!T135</f>
        <v>0</v>
      </c>
    </row>
    <row r="27" spans="1:5" ht="28.8">
      <c r="A27" s="9" t="s">
        <v>84</v>
      </c>
      <c r="B27" s="65">
        <v>25</v>
      </c>
      <c r="C27" s="274"/>
      <c r="D27" s="69" t="s">
        <v>85</v>
      </c>
      <c r="E27" s="82">
        <f>Input!T144</f>
        <v>0</v>
      </c>
    </row>
    <row r="28" spans="1:5" ht="28.8">
      <c r="A28" s="9" t="s">
        <v>86</v>
      </c>
      <c r="B28" s="65">
        <v>26</v>
      </c>
      <c r="C28" s="274"/>
      <c r="D28" s="69" t="s">
        <v>87</v>
      </c>
      <c r="E28" s="82">
        <f>Input!T153</f>
        <v>0</v>
      </c>
    </row>
    <row r="29" spans="1:5" ht="29.4" thickBot="1">
      <c r="A29" s="12" t="s">
        <v>86</v>
      </c>
      <c r="B29" s="67">
        <v>27</v>
      </c>
      <c r="C29" s="275"/>
      <c r="D29" s="71" t="s">
        <v>88</v>
      </c>
      <c r="E29" s="83">
        <f>Input!T160</f>
        <v>0</v>
      </c>
    </row>
    <row r="30" spans="1:5" ht="16.2" thickBot="1">
      <c r="A30" s="73" t="s">
        <v>175</v>
      </c>
      <c r="B30" s="74">
        <v>28</v>
      </c>
      <c r="C30" s="60" t="s">
        <v>176</v>
      </c>
      <c r="D30" s="75" t="s">
        <v>177</v>
      </c>
      <c r="E30" s="84" t="str">
        <f>Input!T164</f>
        <v xml:space="preserve"> </v>
      </c>
    </row>
    <row r="31" spans="1:5" ht="29.4" thickBot="1">
      <c r="A31" s="12" t="s">
        <v>86</v>
      </c>
      <c r="B31" s="16">
        <v>29</v>
      </c>
      <c r="C31" s="22" t="s">
        <v>89</v>
      </c>
      <c r="D31" s="17" t="s">
        <v>90</v>
      </c>
      <c r="E31" s="82">
        <f>Input!T177</f>
        <v>0</v>
      </c>
    </row>
    <row r="32" spans="1:5" ht="28.8">
      <c r="A32" s="6" t="s">
        <v>91</v>
      </c>
      <c r="B32" s="7">
        <v>30</v>
      </c>
      <c r="C32" s="276" t="s">
        <v>92</v>
      </c>
      <c r="D32" s="8" t="s">
        <v>93</v>
      </c>
      <c r="E32" s="82" t="str">
        <f>Input!T181</f>
        <v xml:space="preserve"> </v>
      </c>
    </row>
    <row r="33" spans="1:5" ht="29.4" thickBot="1">
      <c r="A33" s="12" t="s">
        <v>91</v>
      </c>
      <c r="B33" s="13">
        <v>31</v>
      </c>
      <c r="C33" s="277"/>
      <c r="D33" s="14" t="s">
        <v>94</v>
      </c>
      <c r="E33" s="82" t="str">
        <f>Input!T185</f>
        <v xml:space="preserve"> </v>
      </c>
    </row>
  </sheetData>
  <mergeCells count="9">
    <mergeCell ref="C19:C23"/>
    <mergeCell ref="C25:C29"/>
    <mergeCell ref="C32:C33"/>
    <mergeCell ref="A1:B1"/>
    <mergeCell ref="C1:C2"/>
    <mergeCell ref="C3:C6"/>
    <mergeCell ref="C8:C9"/>
    <mergeCell ref="C10:C13"/>
    <mergeCell ref="C14:C17"/>
  </mergeCells>
  <printOptions horizontalCentered="1"/>
  <pageMargins left="0.45" right="0.45" top="0.5" bottom="0.5" header="0" footer="0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</vt:lpstr>
      <vt:lpstr>Ref</vt:lpstr>
      <vt:lpstr>Input</vt:lpstr>
      <vt:lpstr>CAR</vt:lpstr>
      <vt:lpstr>Input!Print_Titles</vt:lpstr>
      <vt:lpstr>Instr!Print_Titles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Reese</dc:creator>
  <cp:lastModifiedBy>Bob Reese</cp:lastModifiedBy>
  <cp:lastPrinted>2025-01-25T21:12:48Z</cp:lastPrinted>
  <dcterms:created xsi:type="dcterms:W3CDTF">2024-02-08T10:17:57Z</dcterms:created>
  <dcterms:modified xsi:type="dcterms:W3CDTF">2025-11-14T13:37:58Z</dcterms:modified>
</cp:coreProperties>
</file>